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5\Tabulky pro RK, ZK\"/>
    </mc:Choice>
  </mc:AlternateContent>
  <xr:revisionPtr revIDLastSave="0" documentId="13_ncr:1_{EDD952F9-F28B-4A96-B8E6-970ED7D7A8E4}" xr6:coauthVersionLast="47" xr6:coauthVersionMax="47" xr10:uidLastSave="{00000000-0000-0000-0000-000000000000}"/>
  <bookViews>
    <workbookView xWindow="22932" yWindow="-108" windowWidth="23256" windowHeight="12576" tabRatio="4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dotace'!$A$4:$O$65</definedName>
    <definedName name="_xlnm.Print_Titles" localSheetId="0">'návrh podpořeni dotace'!$3:$4</definedName>
    <definedName name="_xlnm.Print_Area" localSheetId="0">'návrh podpořeni dotace'!$A$1:$N$65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22" l="1"/>
  <c r="I65" i="22" l="1"/>
  <c r="J65" i="22" l="1"/>
  <c r="L65" i="22" l="1"/>
  <c r="K65" i="22"/>
</calcChain>
</file>

<file path=xl/sharedStrings.xml><?xml version="1.0" encoding="utf-8"?>
<sst xmlns="http://schemas.openxmlformats.org/spreadsheetml/2006/main" count="392" uniqueCount="106">
  <si>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</si>
  <si>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</si>
  <si>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</si>
  <si>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</si>
  <si>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</si>
  <si>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</si>
  <si>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</si>
  <si>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</si>
  <si>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</si>
  <si>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</si>
  <si>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</si>
  <si>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</si>
  <si>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</si>
  <si>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</si>
  <si>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</si>
  <si>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</si>
  <si>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</si>
  <si>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</si>
  <si>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</si>
  <si>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</si>
  <si>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</si>
  <si>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</si>
  <si>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</si>
  <si>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</si>
  <si>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</si>
  <si>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</si>
  <si>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 xml:space="preserve">Požadovaná výše příspěvku (v Kč) </t>
  </si>
  <si>
    <t>Poř. č.</t>
  </si>
  <si>
    <t>Registrační číslo služby</t>
  </si>
  <si>
    <t>Domov NaNovo, příspěvková organizace</t>
  </si>
  <si>
    <t>příspěvková organizace</t>
  </si>
  <si>
    <t>Domov Hortenzie</t>
  </si>
  <si>
    <t>Chráněné bydlení Budišov nad Budišovkou</t>
  </si>
  <si>
    <t>Chráněné bydlení Nový Jičín</t>
  </si>
  <si>
    <t>Chráněné bydlení Kopřivnice</t>
  </si>
  <si>
    <t>Chráněné bydlení Sedlnice</t>
  </si>
  <si>
    <t>Fontána - domov pro osoby se zdravotním postižením</t>
  </si>
  <si>
    <t>Fontána - chráněné bydlení</t>
  </si>
  <si>
    <t>Chráněné bydlení</t>
  </si>
  <si>
    <t>Domov pro osoby se zdravotním postižením</t>
  </si>
  <si>
    <t>Nový domov, příspěvková organizace - domov se zvláštním režimem</t>
  </si>
  <si>
    <t>Nový domov, příspěvková organizace - domov pro seniory</t>
  </si>
  <si>
    <t>Sagapo Chráněné bydlení</t>
  </si>
  <si>
    <t>Sagapo DOZP</t>
  </si>
  <si>
    <t>domovy pro osoby se zdravotním postižením</t>
  </si>
  <si>
    <t>domovy se zvláštním režimem</t>
  </si>
  <si>
    <t>odborné sociální poradenství</t>
  </si>
  <si>
    <t>domovy pro seniory</t>
  </si>
  <si>
    <t>chráněné bydlení</t>
  </si>
  <si>
    <t>Osobní</t>
  </si>
  <si>
    <t>Provozní</t>
  </si>
  <si>
    <t>IČO</t>
  </si>
  <si>
    <t>DOZP Deštné</t>
  </si>
  <si>
    <t>Nákladové limity (v Kč)</t>
  </si>
  <si>
    <t>Domov pro osoby se zdravotním postižením Dolní Životice</t>
  </si>
  <si>
    <t>Chráněné bydlení Moravice</t>
  </si>
  <si>
    <t>sociálně terapeutické dílny</t>
  </si>
  <si>
    <t>Podpora samostatného bydlení Budišov nad Budišovkou</t>
  </si>
  <si>
    <t>podpora samostatného bydlení</t>
  </si>
  <si>
    <t>Harmonie, p.o.</t>
  </si>
  <si>
    <t>Sagapo STD</t>
  </si>
  <si>
    <t>Sociálně terapeutické dílny EMA</t>
  </si>
  <si>
    <t>azylové domy</t>
  </si>
  <si>
    <t>Azylový dům</t>
  </si>
  <si>
    <t>Dětské centrum Pluto, příspěvková organizace</t>
  </si>
  <si>
    <t>Dětské centrum Pluto</t>
  </si>
  <si>
    <t>Rodinná a manželská poradna Karviná</t>
  </si>
  <si>
    <t>Odlehčovací služba</t>
  </si>
  <si>
    <t>odlehčovací služby</t>
  </si>
  <si>
    <t>Smlouva o závazku veřejné služby a vyrovnávací platbě za jeho výkon</t>
  </si>
  <si>
    <t>Zvýšení příspěvku na provoz (v Kč)*</t>
  </si>
  <si>
    <t>Domov pro osoby se zdravotním postižením Suchdol nad Odrou</t>
  </si>
  <si>
    <t xml:space="preserve">       *Lze hradit uznatelné náklady dle čl. V, odst. 1 Podmínek, tzn., které vznikly v období realizace sociální služby a byly uhrazeny nejpozději do 31. 1. 2026.</t>
  </si>
  <si>
    <t>Domov pod Bílou horou, příspěvková organizace</t>
  </si>
  <si>
    <t>Domov pro seniory</t>
  </si>
  <si>
    <t>číslo smlouvy 02048/2024/SOC ze dne 21. 6. 2024</t>
  </si>
  <si>
    <t>číslo smlouvy 03967/2024/SOC ze dne 3. 10. 2024</t>
  </si>
  <si>
    <t>číslo smlouvy 03968/2024/SOC ze dne 3. 10. 2024</t>
  </si>
  <si>
    <t>číslo smlouvy 03582/2023/SOC ze dne 31. 10. 2023</t>
  </si>
  <si>
    <t>číslo smlouvy 03969/2024/SOC ze dne 14. 10. 2024</t>
  </si>
  <si>
    <t>číslo smlouvy 04015/2024/SOC ze dne 27. 9. 2024</t>
  </si>
  <si>
    <t>číslo smlouvy 04016/2024/SOC ze dne 3. 10. 2024</t>
  </si>
  <si>
    <t>číslo smlouvy 04017/2024/SOC ze dne 3. 10. 2024</t>
  </si>
  <si>
    <t>číslo smlouvy 04018/2024/SOC ze dne 3. 10. 2024</t>
  </si>
  <si>
    <t>číslo smlouvy 04020/2024/SOC ze dne 27. 9. 2024</t>
  </si>
  <si>
    <t>číslo smlouvy 04027/2024/SOC ze dne 14. 10. 2024</t>
  </si>
  <si>
    <t>číslo smlouvy 04026/2024/SOC ze dne 10. 10. 2024</t>
  </si>
  <si>
    <t>číslo smlouvy 04029/2024/SOC ze dne 3. 10. 2024</t>
  </si>
  <si>
    <t>číslo smlouvy 04030/2024/SOC ze dne 3. 10. 2024</t>
  </si>
  <si>
    <t>číslo smlouvy 04031/2024/SOC ze dne 14. 10. 2024</t>
  </si>
  <si>
    <t>číslo smlouvy 04033/2024/SOC ze dne 27. 9. 2024</t>
  </si>
  <si>
    <t>číslo smlouvy 04034/2024/SOC ze dne 3. 10. 2024</t>
  </si>
  <si>
    <t>číslo smlouvy 04035/2024/SOC ze dne 27. 9. 2024</t>
  </si>
  <si>
    <t>číslo smlouvy 04036/2024/SOC ze dne 3. 10. 2024</t>
  </si>
  <si>
    <t>číslo smlouvy 04037/2024/SOC ze dne 3. 10. 2024</t>
  </si>
  <si>
    <t>číslo smlouvy 04039/2024/SOC ze dne 27. 9. 2024</t>
  </si>
  <si>
    <t>číslo smlouvy 04028/2024/SOC ze dne 3. 10. 2024</t>
  </si>
  <si>
    <t>Domov pro osoby se zdravotním postižením Studénka</t>
  </si>
  <si>
    <t>Domov pro osoby se zdravotním postižením PONTOS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</si>
  <si>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 poskytováním základních druhů a forem sociálních služeb, a stanovení maximální výše oprávněných provozních nákladů pro rok 2025 v rámci dotačního Programu na podporu poskytování sociálních služeb pro rok 2025 financovaného z kapitoly 313 – MPSV státního rozpočtu žadatelům </t>
  </si>
  <si>
    <t>číslo smlouvy 04039/2024/SOC ze dne 27. 9. 2024. MON stanoveny na období od 1.1.2025-31.5.2025.</t>
  </si>
  <si>
    <t>Návrh dotace stanoven dle  bodu 9. písm. a) "Způsobu výpočtu návrhu dotace dle Podmínek dotačního Programu".</t>
  </si>
  <si>
    <t>Návrh dotace stanoven dle  bodu 9. písm. c) "Způsobu výpočtu návrhu dotace dle Podmínek dotačního Programu".</t>
  </si>
  <si>
    <t>Návrh dotace stanoven dle  bodu 9. písm. b) "Způsobu výpočtu návrhu dotace dle Podmínek dotačního Programu".</t>
  </si>
  <si>
    <t>Poskytování sociální služby bude ukončeno k 31. 5. 2025. Organizace snížila požadavek na dotaci na částku 0 Kč.</t>
  </si>
  <si>
    <t>stanoveno RK dne 10.2.2025 usnesením č. 9/489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</si>
</sst>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18" xfId="0" applyNumberFormat="1" applyFont="1" applyFill="1" applyBorder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left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view="pageBreakPreview" zoomScale="70" zoomScaleNormal="100" zoomScaleSheetLayoutView="70" zoomScalePageLayoutView="90" workbookViewId="0">
      <pane ySplit="4" topLeftCell="A5" activePane="bottomLeft" state="frozen"/>
      <selection pane="bottomLeft" sqref="A1:N1"/>
    </sheetView>
  </sheetViews>
  <sheetFormatPr defaultColWidth="4.6640625" defaultRowHeight="13.2" x14ac:dyDescent="0.25"/>
  <cols>
    <col min="1" max="1" width="6.33203125" customWidth="1"/>
    <col min="2" max="2" width="26.109375" style="2" customWidth="1"/>
    <col min="3" max="3" width="15.33203125" style="4" customWidth="1"/>
    <col min="4" max="4" width="14.88671875" style="2" customWidth="1"/>
    <col min="5" max="5" width="20.109375" style="2" customWidth="1"/>
    <col min="6" max="6" width="15.33203125" style="2" customWidth="1"/>
    <col min="7" max="7" width="18.88671875" style="2" customWidth="1"/>
    <col min="8" max="8" width="18.77734375" style="2" customWidth="1"/>
    <col min="9" max="10" width="19.33203125" style="3" customWidth="1"/>
    <col min="11" max="11" width="23.33203125" style="3" customWidth="1"/>
    <col min="12" max="12" width="22.44140625" style="3" customWidth="1"/>
    <col min="13" max="13" width="33.88671875" style="3" customWidth="1"/>
    <col min="14" max="14" width="25" style="1" customWidth="1"/>
    <col min="15" max="15" width="4.5546875" style="26" customWidth="1"/>
  </cols>
  <sheetData>
    <row r="1" spans="1:15" ht="72" customHeight="1" thickBot="1" x14ac:dyDescent="0.3">
      <c r="A1" s="43" t="s">
        <v>99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27.6" customHeight="1" thickBot="1" x14ac:dyDescent="0.3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s="5" customFormat="1" ht="30.75" customHeight="1" x14ac:dyDescent="0.25">
      <c r="A3" s="44" t="s">
        <v>27</v>
      </c>
      <c r="B3" s="37" t="s">
        <v>0</v>
      </c>
      <c r="C3" s="37" t="s">
        <v>51</v>
      </c>
      <c r="D3" s="37" t="s">
        <v>1</v>
      </c>
      <c r="E3" s="36" t="s">
        <v>4</v>
      </c>
      <c r="F3" s="36" t="s">
        <v>28</v>
      </c>
      <c r="G3" s="36" t="s">
        <v>5</v>
      </c>
      <c r="H3" s="36" t="s">
        <v>6</v>
      </c>
      <c r="I3" s="32" t="s">
        <v>26</v>
      </c>
      <c r="J3" s="40" t="s">
        <v>70</v>
      </c>
      <c r="K3" s="36" t="s">
        <v>53</v>
      </c>
      <c r="L3" s="36"/>
      <c r="M3" s="36" t="s">
        <v>3</v>
      </c>
      <c r="N3" s="34" t="s">
        <v>69</v>
      </c>
      <c r="O3" s="27"/>
    </row>
    <row r="4" spans="1:15" s="5" customFormat="1" ht="54.6" customHeight="1" thickBot="1" x14ac:dyDescent="0.3">
      <c r="A4" s="45"/>
      <c r="B4" s="38"/>
      <c r="C4" s="38"/>
      <c r="D4" s="38"/>
      <c r="E4" s="39"/>
      <c r="F4" s="39"/>
      <c r="G4" s="39"/>
      <c r="H4" s="39"/>
      <c r="I4" s="33"/>
      <c r="J4" s="41"/>
      <c r="K4" s="24" t="s">
        <v>49</v>
      </c>
      <c r="L4" s="24" t="s">
        <v>50</v>
      </c>
      <c r="M4" s="39"/>
      <c r="N4" s="35"/>
      <c r="O4" s="27"/>
    </row>
    <row r="5" spans="1:15" s="5" customFormat="1" ht="75" customHeight="1" x14ac:dyDescent="0.25">
      <c r="A5" s="17">
        <v>1</v>
      </c>
      <c r="B5" s="18" t="s">
        <v>7</v>
      </c>
      <c r="C5" s="19">
        <v>847461</v>
      </c>
      <c r="D5" s="20" t="s">
        <v>30</v>
      </c>
      <c r="E5" s="18" t="s">
        <v>7</v>
      </c>
      <c r="F5" s="21">
        <v>3183975</v>
      </c>
      <c r="G5" s="18" t="s">
        <v>44</v>
      </c>
      <c r="H5" s="22">
        <v>32592000</v>
      </c>
      <c r="I5" s="22">
        <v>16787000</v>
      </c>
      <c r="J5" s="22">
        <v>12622000</v>
      </c>
      <c r="K5" s="22">
        <v>16787000</v>
      </c>
      <c r="L5" s="22">
        <v>0</v>
      </c>
      <c r="M5" s="23" t="s">
        <v>101</v>
      </c>
      <c r="N5" s="25" t="s">
        <v>76</v>
      </c>
      <c r="O5" s="27"/>
    </row>
    <row r="6" spans="1:15" s="5" customFormat="1" ht="75" customHeight="1" x14ac:dyDescent="0.25">
      <c r="A6" s="17">
        <v>2</v>
      </c>
      <c r="B6" s="18" t="s">
        <v>7</v>
      </c>
      <c r="C6" s="19">
        <v>847461</v>
      </c>
      <c r="D6" s="20" t="s">
        <v>30</v>
      </c>
      <c r="E6" s="18" t="s">
        <v>7</v>
      </c>
      <c r="F6" s="21">
        <v>4878366</v>
      </c>
      <c r="G6" s="18" t="s">
        <v>44</v>
      </c>
      <c r="H6" s="22">
        <v>57036000</v>
      </c>
      <c r="I6" s="22">
        <v>20674000</v>
      </c>
      <c r="J6" s="22">
        <v>20202000</v>
      </c>
      <c r="K6" s="22">
        <v>20674000</v>
      </c>
      <c r="L6" s="22">
        <v>0</v>
      </c>
      <c r="M6" s="23" t="s">
        <v>101</v>
      </c>
      <c r="N6" s="25" t="s">
        <v>76</v>
      </c>
      <c r="O6" s="27"/>
    </row>
    <row r="7" spans="1:15" s="6" customFormat="1" ht="75" customHeight="1" x14ac:dyDescent="0.25">
      <c r="A7" s="17">
        <v>3</v>
      </c>
      <c r="B7" s="7" t="s">
        <v>7</v>
      </c>
      <c r="C7" s="8">
        <v>847461</v>
      </c>
      <c r="D7" s="9" t="s">
        <v>30</v>
      </c>
      <c r="E7" s="7" t="s">
        <v>7</v>
      </c>
      <c r="F7" s="10">
        <v>8580593</v>
      </c>
      <c r="G7" s="7" t="s">
        <v>45</v>
      </c>
      <c r="H7" s="22">
        <v>8560000</v>
      </c>
      <c r="I7" s="22">
        <v>5384000</v>
      </c>
      <c r="J7" s="22">
        <v>5114000</v>
      </c>
      <c r="K7" s="22">
        <v>5384000</v>
      </c>
      <c r="L7" s="22">
        <v>0</v>
      </c>
      <c r="M7" s="23" t="s">
        <v>101</v>
      </c>
      <c r="N7" s="25" t="s">
        <v>76</v>
      </c>
      <c r="O7" s="27"/>
    </row>
    <row r="8" spans="1:15" s="5" customFormat="1" ht="75" customHeight="1" x14ac:dyDescent="0.25">
      <c r="A8" s="17">
        <v>4</v>
      </c>
      <c r="B8" s="7" t="s">
        <v>8</v>
      </c>
      <c r="C8" s="8">
        <v>847267</v>
      </c>
      <c r="D8" s="9" t="s">
        <v>30</v>
      </c>
      <c r="E8" s="7" t="s">
        <v>66</v>
      </c>
      <c r="F8" s="10">
        <v>6137009</v>
      </c>
      <c r="G8" s="7" t="s">
        <v>46</v>
      </c>
      <c r="H8" s="22">
        <v>24745000</v>
      </c>
      <c r="I8" s="22">
        <v>11837000</v>
      </c>
      <c r="J8" s="22">
        <v>9969000</v>
      </c>
      <c r="K8" s="22">
        <v>11737000</v>
      </c>
      <c r="L8" s="22">
        <v>100000</v>
      </c>
      <c r="M8" s="23" t="s">
        <v>101</v>
      </c>
      <c r="N8" s="11" t="s">
        <v>77</v>
      </c>
      <c r="O8" s="27"/>
    </row>
    <row r="9" spans="1:15" s="5" customFormat="1" ht="75" customHeight="1" x14ac:dyDescent="0.25">
      <c r="A9" s="17">
        <v>5</v>
      </c>
      <c r="B9" s="7" t="s">
        <v>64</v>
      </c>
      <c r="C9" s="8">
        <v>8389624</v>
      </c>
      <c r="D9" s="9" t="s">
        <v>30</v>
      </c>
      <c r="E9" s="7" t="s">
        <v>65</v>
      </c>
      <c r="F9" s="10">
        <v>4345934</v>
      </c>
      <c r="G9" s="7" t="s">
        <v>46</v>
      </c>
      <c r="H9" s="22">
        <v>1731000</v>
      </c>
      <c r="I9" s="22">
        <v>717000</v>
      </c>
      <c r="J9" s="22">
        <v>532000</v>
      </c>
      <c r="K9" s="22">
        <v>667000</v>
      </c>
      <c r="L9" s="22">
        <v>47000</v>
      </c>
      <c r="M9" s="23" t="s">
        <v>101</v>
      </c>
      <c r="N9" s="11" t="s">
        <v>78</v>
      </c>
      <c r="O9" s="27"/>
    </row>
    <row r="10" spans="1:15" s="5" customFormat="1" ht="75" customHeight="1" x14ac:dyDescent="0.25">
      <c r="A10" s="17">
        <v>6</v>
      </c>
      <c r="B10" s="7" t="s">
        <v>9</v>
      </c>
      <c r="C10" s="8">
        <v>16772</v>
      </c>
      <c r="D10" s="9" t="s">
        <v>30</v>
      </c>
      <c r="E10" s="7" t="s">
        <v>9</v>
      </c>
      <c r="F10" s="10">
        <v>1347773</v>
      </c>
      <c r="G10" s="7" t="s">
        <v>47</v>
      </c>
      <c r="H10" s="22">
        <v>95658000</v>
      </c>
      <c r="I10" s="22">
        <v>26722000</v>
      </c>
      <c r="J10" s="22">
        <v>23155000</v>
      </c>
      <c r="K10" s="22">
        <v>26722000</v>
      </c>
      <c r="L10" s="22">
        <v>0</v>
      </c>
      <c r="M10" s="23" t="s">
        <v>101</v>
      </c>
      <c r="N10" s="11" t="s">
        <v>79</v>
      </c>
      <c r="O10" s="27"/>
    </row>
    <row r="11" spans="1:15" s="5" customFormat="1" ht="75" customHeight="1" x14ac:dyDescent="0.25">
      <c r="A11" s="17">
        <v>7</v>
      </c>
      <c r="B11" s="7" t="s">
        <v>9</v>
      </c>
      <c r="C11" s="8">
        <v>16772</v>
      </c>
      <c r="D11" s="9" t="s">
        <v>30</v>
      </c>
      <c r="E11" s="7" t="s">
        <v>9</v>
      </c>
      <c r="F11" s="10">
        <v>8488761</v>
      </c>
      <c r="G11" s="7" t="s">
        <v>45</v>
      </c>
      <c r="H11" s="22">
        <v>44940000</v>
      </c>
      <c r="I11" s="22">
        <v>15690000</v>
      </c>
      <c r="J11" s="22">
        <v>10581000</v>
      </c>
      <c r="K11" s="22">
        <v>15690000</v>
      </c>
      <c r="L11" s="22">
        <v>0</v>
      </c>
      <c r="M11" s="23" t="s">
        <v>101</v>
      </c>
      <c r="N11" s="11" t="s">
        <v>79</v>
      </c>
      <c r="O11" s="27"/>
    </row>
    <row r="12" spans="1:15" s="5" customFormat="1" ht="75" customHeight="1" x14ac:dyDescent="0.25">
      <c r="A12" s="17">
        <v>8</v>
      </c>
      <c r="B12" s="7" t="s">
        <v>10</v>
      </c>
      <c r="C12" s="8">
        <v>847348</v>
      </c>
      <c r="D12" s="9" t="s">
        <v>30</v>
      </c>
      <c r="E12" s="7" t="s">
        <v>10</v>
      </c>
      <c r="F12" s="10">
        <v>6815844</v>
      </c>
      <c r="G12" s="7" t="s">
        <v>45</v>
      </c>
      <c r="H12" s="22">
        <v>117700000</v>
      </c>
      <c r="I12" s="22">
        <v>38150000</v>
      </c>
      <c r="J12" s="22">
        <v>28233000</v>
      </c>
      <c r="K12" s="22">
        <v>38150000</v>
      </c>
      <c r="L12" s="22">
        <v>0</v>
      </c>
      <c r="M12" s="23" t="s">
        <v>101</v>
      </c>
      <c r="N12" s="11" t="s">
        <v>80</v>
      </c>
      <c r="O12" s="27"/>
    </row>
    <row r="13" spans="1:15" s="5" customFormat="1" ht="75" customHeight="1" x14ac:dyDescent="0.25">
      <c r="A13" s="17">
        <v>9</v>
      </c>
      <c r="B13" s="7" t="s">
        <v>11</v>
      </c>
      <c r="C13" s="8">
        <v>48804886</v>
      </c>
      <c r="D13" s="9" t="s">
        <v>30</v>
      </c>
      <c r="E13" s="7" t="s">
        <v>11</v>
      </c>
      <c r="F13" s="10">
        <v>1028089</v>
      </c>
      <c r="G13" s="7" t="s">
        <v>45</v>
      </c>
      <c r="H13" s="22">
        <v>101650000</v>
      </c>
      <c r="I13" s="22">
        <v>17391000</v>
      </c>
      <c r="J13" s="22">
        <v>16284000</v>
      </c>
      <c r="K13" s="22">
        <v>17391000</v>
      </c>
      <c r="L13" s="22">
        <v>0</v>
      </c>
      <c r="M13" s="23" t="s">
        <v>101</v>
      </c>
      <c r="N13" s="11" t="s">
        <v>81</v>
      </c>
      <c r="O13" s="27"/>
    </row>
    <row r="14" spans="1:15" s="5" customFormat="1" ht="75" customHeight="1" x14ac:dyDescent="0.25">
      <c r="A14" s="17">
        <v>10</v>
      </c>
      <c r="B14" s="7" t="s">
        <v>11</v>
      </c>
      <c r="C14" s="8">
        <v>48804886</v>
      </c>
      <c r="D14" s="9" t="s">
        <v>30</v>
      </c>
      <c r="E14" s="7" t="s">
        <v>11</v>
      </c>
      <c r="F14" s="10">
        <v>2250892</v>
      </c>
      <c r="G14" s="7" t="s">
        <v>47</v>
      </c>
      <c r="H14" s="22">
        <v>111750000</v>
      </c>
      <c r="I14" s="22">
        <v>17627500</v>
      </c>
      <c r="J14" s="22">
        <v>16505000</v>
      </c>
      <c r="K14" s="22">
        <v>17627000</v>
      </c>
      <c r="L14" s="22">
        <v>0</v>
      </c>
      <c r="M14" s="23" t="s">
        <v>101</v>
      </c>
      <c r="N14" s="11" t="s">
        <v>81</v>
      </c>
      <c r="O14" s="27"/>
    </row>
    <row r="15" spans="1:15" s="5" customFormat="1" ht="75" customHeight="1" x14ac:dyDescent="0.25">
      <c r="A15" s="17">
        <v>11</v>
      </c>
      <c r="B15" s="7" t="s">
        <v>12</v>
      </c>
      <c r="C15" s="8">
        <v>48804843</v>
      </c>
      <c r="D15" s="9" t="s">
        <v>30</v>
      </c>
      <c r="E15" s="7" t="s">
        <v>31</v>
      </c>
      <c r="F15" s="10">
        <v>4573702</v>
      </c>
      <c r="G15" s="7" t="s">
        <v>47</v>
      </c>
      <c r="H15" s="22">
        <v>79566000</v>
      </c>
      <c r="I15" s="22">
        <v>16500000</v>
      </c>
      <c r="J15" s="22">
        <v>14552000</v>
      </c>
      <c r="K15" s="22">
        <v>16500000</v>
      </c>
      <c r="L15" s="22">
        <v>0</v>
      </c>
      <c r="M15" s="23" t="s">
        <v>101</v>
      </c>
      <c r="N15" s="11" t="s">
        <v>82</v>
      </c>
      <c r="O15" s="27"/>
    </row>
    <row r="16" spans="1:15" s="5" customFormat="1" ht="75" customHeight="1" x14ac:dyDescent="0.25">
      <c r="A16" s="17">
        <v>12</v>
      </c>
      <c r="B16" s="7" t="s">
        <v>13</v>
      </c>
      <c r="C16" s="8">
        <v>847372</v>
      </c>
      <c r="D16" s="9" t="s">
        <v>30</v>
      </c>
      <c r="E16" s="7" t="s">
        <v>13</v>
      </c>
      <c r="F16" s="10">
        <v>1003503</v>
      </c>
      <c r="G16" s="7" t="s">
        <v>56</v>
      </c>
      <c r="H16" s="22">
        <v>6149000</v>
      </c>
      <c r="I16" s="22">
        <v>2485000</v>
      </c>
      <c r="J16" s="22">
        <v>2485000</v>
      </c>
      <c r="K16" s="22">
        <v>2135000</v>
      </c>
      <c r="L16" s="22">
        <v>350000</v>
      </c>
      <c r="M16" s="23" t="s">
        <v>101</v>
      </c>
      <c r="N16" s="11" t="s">
        <v>83</v>
      </c>
      <c r="O16" s="27"/>
    </row>
    <row r="17" spans="1:15" s="5" customFormat="1" ht="75" customHeight="1" x14ac:dyDescent="0.25">
      <c r="A17" s="17">
        <v>13</v>
      </c>
      <c r="B17" s="7" t="s">
        <v>13</v>
      </c>
      <c r="C17" s="8">
        <v>847372</v>
      </c>
      <c r="D17" s="9" t="s">
        <v>30</v>
      </c>
      <c r="E17" s="7" t="s">
        <v>13</v>
      </c>
      <c r="F17" s="10">
        <v>1327678</v>
      </c>
      <c r="G17" s="7" t="s">
        <v>47</v>
      </c>
      <c r="H17" s="22">
        <v>24400000</v>
      </c>
      <c r="I17" s="22">
        <v>10361000</v>
      </c>
      <c r="J17" s="22">
        <v>5926000</v>
      </c>
      <c r="K17" s="22">
        <v>9450000</v>
      </c>
      <c r="L17" s="22">
        <v>911000</v>
      </c>
      <c r="M17" s="23" t="s">
        <v>101</v>
      </c>
      <c r="N17" s="11" t="s">
        <v>83</v>
      </c>
      <c r="O17" s="27"/>
    </row>
    <row r="18" spans="1:15" s="5" customFormat="1" ht="94.5" customHeight="1" x14ac:dyDescent="0.25">
      <c r="A18" s="17">
        <v>14</v>
      </c>
      <c r="B18" s="7" t="s">
        <v>13</v>
      </c>
      <c r="C18" s="8">
        <v>847372</v>
      </c>
      <c r="D18" s="9" t="s">
        <v>30</v>
      </c>
      <c r="E18" s="7" t="s">
        <v>13</v>
      </c>
      <c r="F18" s="10">
        <v>3420735</v>
      </c>
      <c r="G18" s="7" t="s">
        <v>48</v>
      </c>
      <c r="H18" s="18" t="s">
        <v>105</v>
      </c>
      <c r="I18" s="22">
        <v>5023000</v>
      </c>
      <c r="J18" s="22">
        <v>0</v>
      </c>
      <c r="K18" s="22">
        <v>0</v>
      </c>
      <c r="L18" s="22">
        <v>0</v>
      </c>
      <c r="M18" s="23" t="s">
        <v>102</v>
      </c>
      <c r="N18" s="11" t="s">
        <v>83</v>
      </c>
      <c r="O18" s="27"/>
    </row>
    <row r="19" spans="1:15" s="5" customFormat="1" ht="94.5" customHeight="1" x14ac:dyDescent="0.25">
      <c r="A19" s="17">
        <v>15</v>
      </c>
      <c r="B19" s="7" t="s">
        <v>13</v>
      </c>
      <c r="C19" s="8">
        <v>847372</v>
      </c>
      <c r="D19" s="9" t="s">
        <v>30</v>
      </c>
      <c r="E19" s="7" t="s">
        <v>13</v>
      </c>
      <c r="F19" s="10">
        <v>5792562</v>
      </c>
      <c r="G19" s="7" t="s">
        <v>48</v>
      </c>
      <c r="H19" s="18" t="s">
        <v>105</v>
      </c>
      <c r="I19" s="22">
        <v>4700000</v>
      </c>
      <c r="J19" s="22">
        <v>0</v>
      </c>
      <c r="K19" s="22">
        <v>0</v>
      </c>
      <c r="L19" s="22">
        <v>0</v>
      </c>
      <c r="M19" s="23" t="s">
        <v>102</v>
      </c>
      <c r="N19" s="11" t="s">
        <v>83</v>
      </c>
      <c r="O19" s="27"/>
    </row>
    <row r="20" spans="1:15" s="5" customFormat="1" ht="98.25" customHeight="1" x14ac:dyDescent="0.25">
      <c r="A20" s="17">
        <v>16</v>
      </c>
      <c r="B20" s="7" t="s">
        <v>13</v>
      </c>
      <c r="C20" s="8">
        <v>847372</v>
      </c>
      <c r="D20" s="9" t="s">
        <v>30</v>
      </c>
      <c r="E20" s="7" t="s">
        <v>13</v>
      </c>
      <c r="F20" s="10">
        <v>7044692</v>
      </c>
      <c r="G20" s="7" t="s">
        <v>45</v>
      </c>
      <c r="H20" s="22">
        <v>29960000</v>
      </c>
      <c r="I20" s="22">
        <v>15283000</v>
      </c>
      <c r="J20" s="22">
        <v>11690000</v>
      </c>
      <c r="K20" s="22">
        <v>12840000</v>
      </c>
      <c r="L20" s="22">
        <v>2443000</v>
      </c>
      <c r="M20" s="23" t="s">
        <v>101</v>
      </c>
      <c r="N20" s="11" t="s">
        <v>83</v>
      </c>
      <c r="O20" s="27"/>
    </row>
    <row r="21" spans="1:15" s="5" customFormat="1" ht="94.5" customHeight="1" x14ac:dyDescent="0.25">
      <c r="A21" s="17">
        <v>17</v>
      </c>
      <c r="B21" s="7" t="s">
        <v>13</v>
      </c>
      <c r="C21" s="8">
        <v>847372</v>
      </c>
      <c r="D21" s="9" t="s">
        <v>30</v>
      </c>
      <c r="E21" s="7" t="s">
        <v>13</v>
      </c>
      <c r="F21" s="10">
        <v>9854026</v>
      </c>
      <c r="G21" s="7" t="s">
        <v>48</v>
      </c>
      <c r="H21" s="18" t="s">
        <v>105</v>
      </c>
      <c r="I21" s="22">
        <v>4760000</v>
      </c>
      <c r="J21" s="22">
        <v>0</v>
      </c>
      <c r="K21" s="22">
        <v>0</v>
      </c>
      <c r="L21" s="22">
        <v>0</v>
      </c>
      <c r="M21" s="23" t="s">
        <v>102</v>
      </c>
      <c r="N21" s="11" t="s">
        <v>83</v>
      </c>
      <c r="O21" s="27"/>
    </row>
    <row r="22" spans="1:15" s="5" customFormat="1" ht="75" customHeight="1" x14ac:dyDescent="0.25">
      <c r="A22" s="17">
        <v>18</v>
      </c>
      <c r="B22" s="7" t="s">
        <v>14</v>
      </c>
      <c r="C22" s="8">
        <v>71197010</v>
      </c>
      <c r="D22" s="9" t="s">
        <v>30</v>
      </c>
      <c r="E22" s="7" t="s">
        <v>14</v>
      </c>
      <c r="F22" s="10">
        <v>5249411</v>
      </c>
      <c r="G22" s="7" t="s">
        <v>45</v>
      </c>
      <c r="H22" s="22">
        <v>64200000</v>
      </c>
      <c r="I22" s="22">
        <v>11000000</v>
      </c>
      <c r="J22" s="22">
        <v>9785000</v>
      </c>
      <c r="K22" s="22">
        <v>11000000</v>
      </c>
      <c r="L22" s="22">
        <v>0</v>
      </c>
      <c r="M22" s="23" t="s">
        <v>101</v>
      </c>
      <c r="N22" s="11" t="s">
        <v>84</v>
      </c>
      <c r="O22" s="27"/>
    </row>
    <row r="23" spans="1:15" s="5" customFormat="1" ht="75" customHeight="1" x14ac:dyDescent="0.25">
      <c r="A23" s="17">
        <v>19</v>
      </c>
      <c r="B23" s="7" t="s">
        <v>14</v>
      </c>
      <c r="C23" s="8">
        <v>71197010</v>
      </c>
      <c r="D23" s="9" t="s">
        <v>30</v>
      </c>
      <c r="E23" s="7" t="s">
        <v>57</v>
      </c>
      <c r="F23" s="10">
        <v>7327412</v>
      </c>
      <c r="G23" s="7" t="s">
        <v>58</v>
      </c>
      <c r="H23" s="22">
        <v>5847000</v>
      </c>
      <c r="I23" s="22">
        <v>3300000</v>
      </c>
      <c r="J23" s="22">
        <v>2949000</v>
      </c>
      <c r="K23" s="22">
        <v>3300000</v>
      </c>
      <c r="L23" s="22">
        <v>0</v>
      </c>
      <c r="M23" s="23" t="s">
        <v>101</v>
      </c>
      <c r="N23" s="11" t="s">
        <v>84</v>
      </c>
      <c r="O23" s="27"/>
    </row>
    <row r="24" spans="1:15" s="5" customFormat="1" ht="75" customHeight="1" x14ac:dyDescent="0.25">
      <c r="A24" s="17">
        <v>20</v>
      </c>
      <c r="B24" s="7" t="s">
        <v>14</v>
      </c>
      <c r="C24" s="8">
        <v>71197010</v>
      </c>
      <c r="D24" s="9" t="s">
        <v>30</v>
      </c>
      <c r="E24" s="7" t="s">
        <v>32</v>
      </c>
      <c r="F24" s="10">
        <v>7912551</v>
      </c>
      <c r="G24" s="7" t="s">
        <v>48</v>
      </c>
      <c r="H24" s="18" t="s">
        <v>105</v>
      </c>
      <c r="I24" s="22">
        <v>3900000</v>
      </c>
      <c r="J24" s="22">
        <v>0</v>
      </c>
      <c r="K24" s="22">
        <v>0</v>
      </c>
      <c r="L24" s="22">
        <v>0</v>
      </c>
      <c r="M24" s="23" t="s">
        <v>102</v>
      </c>
      <c r="N24" s="11" t="s">
        <v>84</v>
      </c>
      <c r="O24" s="27"/>
    </row>
    <row r="25" spans="1:15" s="5" customFormat="1" ht="75" customHeight="1" x14ac:dyDescent="0.25">
      <c r="A25" s="17">
        <v>21</v>
      </c>
      <c r="B25" s="7" t="s">
        <v>15</v>
      </c>
      <c r="C25" s="8">
        <v>71197001</v>
      </c>
      <c r="D25" s="9" t="s">
        <v>30</v>
      </c>
      <c r="E25" s="7" t="s">
        <v>15</v>
      </c>
      <c r="F25" s="10">
        <v>1050242</v>
      </c>
      <c r="G25" s="7" t="s">
        <v>45</v>
      </c>
      <c r="H25" s="22">
        <v>55640000</v>
      </c>
      <c r="I25" s="22">
        <v>16641000</v>
      </c>
      <c r="J25" s="22">
        <v>14142000</v>
      </c>
      <c r="K25" s="22">
        <v>16641000</v>
      </c>
      <c r="L25" s="22">
        <v>0</v>
      </c>
      <c r="M25" s="23" t="s">
        <v>101</v>
      </c>
      <c r="N25" s="11" t="s">
        <v>85</v>
      </c>
      <c r="O25" s="27"/>
    </row>
    <row r="26" spans="1:15" s="5" customFormat="1" ht="75" customHeight="1" x14ac:dyDescent="0.25">
      <c r="A26" s="17">
        <v>22</v>
      </c>
      <c r="B26" s="7" t="s">
        <v>15</v>
      </c>
      <c r="C26" s="8">
        <v>71197001</v>
      </c>
      <c r="D26" s="9" t="s">
        <v>30</v>
      </c>
      <c r="E26" s="7" t="s">
        <v>15</v>
      </c>
      <c r="F26" s="10">
        <v>7502565</v>
      </c>
      <c r="G26" s="7" t="s">
        <v>47</v>
      </c>
      <c r="H26" s="22">
        <v>17880000</v>
      </c>
      <c r="I26" s="22">
        <v>8461000</v>
      </c>
      <c r="J26" s="22">
        <v>4734000</v>
      </c>
      <c r="K26" s="22">
        <v>8461000</v>
      </c>
      <c r="L26" s="22">
        <v>0</v>
      </c>
      <c r="M26" s="23" t="s">
        <v>101</v>
      </c>
      <c r="N26" s="11" t="s">
        <v>85</v>
      </c>
      <c r="O26" s="27"/>
    </row>
    <row r="27" spans="1:15" s="5" customFormat="1" ht="75" customHeight="1" x14ac:dyDescent="0.25">
      <c r="A27" s="17">
        <v>23</v>
      </c>
      <c r="B27" s="7" t="s">
        <v>29</v>
      </c>
      <c r="C27" s="8">
        <v>48804860</v>
      </c>
      <c r="D27" s="9" t="s">
        <v>30</v>
      </c>
      <c r="E27" s="7" t="s">
        <v>33</v>
      </c>
      <c r="F27" s="10">
        <v>2712392</v>
      </c>
      <c r="G27" s="7" t="s">
        <v>48</v>
      </c>
      <c r="H27" s="18" t="s">
        <v>105</v>
      </c>
      <c r="I27" s="22">
        <v>4207000</v>
      </c>
      <c r="J27" s="22">
        <v>0</v>
      </c>
      <c r="K27" s="22">
        <v>0</v>
      </c>
      <c r="L27" s="22">
        <v>0</v>
      </c>
      <c r="M27" s="23" t="s">
        <v>102</v>
      </c>
      <c r="N27" s="11" t="s">
        <v>86</v>
      </c>
      <c r="O27" s="27"/>
    </row>
    <row r="28" spans="1:15" s="5" customFormat="1" ht="75" customHeight="1" x14ac:dyDescent="0.25">
      <c r="A28" s="17">
        <v>24</v>
      </c>
      <c r="B28" s="7" t="s">
        <v>29</v>
      </c>
      <c r="C28" s="8">
        <v>48804860</v>
      </c>
      <c r="D28" s="9" t="s">
        <v>30</v>
      </c>
      <c r="E28" s="7" t="s">
        <v>34</v>
      </c>
      <c r="F28" s="10">
        <v>2807221</v>
      </c>
      <c r="G28" s="7" t="s">
        <v>48</v>
      </c>
      <c r="H28" s="18" t="s">
        <v>105</v>
      </c>
      <c r="I28" s="22">
        <v>4502000</v>
      </c>
      <c r="J28" s="22">
        <v>0</v>
      </c>
      <c r="K28" s="22">
        <v>0</v>
      </c>
      <c r="L28" s="22">
        <v>0</v>
      </c>
      <c r="M28" s="23" t="s">
        <v>102</v>
      </c>
      <c r="N28" s="11" t="s">
        <v>86</v>
      </c>
      <c r="O28" s="27"/>
    </row>
    <row r="29" spans="1:15" s="5" customFormat="1" ht="75" customHeight="1" x14ac:dyDescent="0.25">
      <c r="A29" s="17">
        <v>25</v>
      </c>
      <c r="B29" s="7" t="s">
        <v>29</v>
      </c>
      <c r="C29" s="8">
        <v>48804860</v>
      </c>
      <c r="D29" s="9" t="s">
        <v>30</v>
      </c>
      <c r="E29" s="7" t="s">
        <v>97</v>
      </c>
      <c r="F29" s="10">
        <v>6142025</v>
      </c>
      <c r="G29" s="7" t="s">
        <v>44</v>
      </c>
      <c r="H29" s="22">
        <v>24444000</v>
      </c>
      <c r="I29" s="22">
        <v>10450000</v>
      </c>
      <c r="J29" s="22">
        <v>8627000</v>
      </c>
      <c r="K29" s="22">
        <v>10026646</v>
      </c>
      <c r="L29" s="22">
        <v>296354</v>
      </c>
      <c r="M29" s="23" t="s">
        <v>101</v>
      </c>
      <c r="N29" s="11" t="s">
        <v>86</v>
      </c>
      <c r="O29" s="27"/>
    </row>
    <row r="30" spans="1:15" s="5" customFormat="1" ht="75" customHeight="1" x14ac:dyDescent="0.25">
      <c r="A30" s="17">
        <v>26</v>
      </c>
      <c r="B30" s="7" t="s">
        <v>29</v>
      </c>
      <c r="C30" s="8">
        <v>48804860</v>
      </c>
      <c r="D30" s="9" t="s">
        <v>30</v>
      </c>
      <c r="E30" s="7" t="s">
        <v>35</v>
      </c>
      <c r="F30" s="10">
        <v>6207222</v>
      </c>
      <c r="G30" s="7" t="s">
        <v>48</v>
      </c>
      <c r="H30" s="18" t="s">
        <v>105</v>
      </c>
      <c r="I30" s="22">
        <v>4304000</v>
      </c>
      <c r="J30" s="22">
        <v>0</v>
      </c>
      <c r="K30" s="22">
        <v>0</v>
      </c>
      <c r="L30" s="22">
        <v>0</v>
      </c>
      <c r="M30" s="23" t="s">
        <v>102</v>
      </c>
      <c r="N30" s="11" t="s">
        <v>86</v>
      </c>
      <c r="O30" s="27"/>
    </row>
    <row r="31" spans="1:15" s="5" customFormat="1" ht="105.6" customHeight="1" x14ac:dyDescent="0.25">
      <c r="A31" s="17">
        <v>27</v>
      </c>
      <c r="B31" s="7" t="s">
        <v>29</v>
      </c>
      <c r="C31" s="8">
        <v>48804860</v>
      </c>
      <c r="D31" s="9" t="s">
        <v>30</v>
      </c>
      <c r="E31" s="7" t="s">
        <v>71</v>
      </c>
      <c r="F31" s="10">
        <v>6323734</v>
      </c>
      <c r="G31" s="7" t="s">
        <v>44</v>
      </c>
      <c r="H31" s="22">
        <v>16296000</v>
      </c>
      <c r="I31" s="22">
        <v>9450000</v>
      </c>
      <c r="J31" s="22">
        <v>6929000</v>
      </c>
      <c r="K31" s="22">
        <v>9300000</v>
      </c>
      <c r="L31" s="22">
        <v>150000</v>
      </c>
      <c r="M31" s="23" t="s">
        <v>101</v>
      </c>
      <c r="N31" s="11" t="s">
        <v>86</v>
      </c>
      <c r="O31" s="27"/>
    </row>
    <row r="32" spans="1:15" s="5" customFormat="1" ht="75" customHeight="1" x14ac:dyDescent="0.25">
      <c r="A32" s="17">
        <v>28</v>
      </c>
      <c r="B32" s="7" t="s">
        <v>16</v>
      </c>
      <c r="C32" s="8">
        <v>48804894</v>
      </c>
      <c r="D32" s="9" t="s">
        <v>30</v>
      </c>
      <c r="E32" s="7" t="s">
        <v>16</v>
      </c>
      <c r="F32" s="10">
        <v>6164999</v>
      </c>
      <c r="G32" s="7" t="s">
        <v>45</v>
      </c>
      <c r="H32" s="22">
        <v>11770000</v>
      </c>
      <c r="I32" s="22">
        <v>3378000</v>
      </c>
      <c r="J32" s="22">
        <v>2603000</v>
      </c>
      <c r="K32" s="22">
        <v>3378000</v>
      </c>
      <c r="L32" s="22">
        <v>0</v>
      </c>
      <c r="M32" s="23" t="s">
        <v>101</v>
      </c>
      <c r="N32" s="11" t="s">
        <v>96</v>
      </c>
      <c r="O32" s="27"/>
    </row>
    <row r="33" spans="1:15" s="5" customFormat="1" ht="75" customHeight="1" x14ac:dyDescent="0.25">
      <c r="A33" s="17">
        <v>29</v>
      </c>
      <c r="B33" s="7" t="s">
        <v>16</v>
      </c>
      <c r="C33" s="8">
        <v>48804894</v>
      </c>
      <c r="D33" s="9" t="s">
        <v>30</v>
      </c>
      <c r="E33" s="7" t="s">
        <v>16</v>
      </c>
      <c r="F33" s="10">
        <v>7625053</v>
      </c>
      <c r="G33" s="7" t="s">
        <v>47</v>
      </c>
      <c r="H33" s="22">
        <v>59004000</v>
      </c>
      <c r="I33" s="22">
        <v>17081000</v>
      </c>
      <c r="J33" s="22">
        <v>16361000</v>
      </c>
      <c r="K33" s="22">
        <v>17081000</v>
      </c>
      <c r="L33" s="22">
        <v>0</v>
      </c>
      <c r="M33" s="23" t="s">
        <v>101</v>
      </c>
      <c r="N33" s="11" t="s">
        <v>96</v>
      </c>
      <c r="O33" s="27"/>
    </row>
    <row r="34" spans="1:15" s="5" customFormat="1" ht="75" customHeight="1" x14ac:dyDescent="0.25">
      <c r="A34" s="17">
        <v>30</v>
      </c>
      <c r="B34" s="7" t="s">
        <v>73</v>
      </c>
      <c r="C34" s="8">
        <v>17331633</v>
      </c>
      <c r="D34" s="9" t="s">
        <v>30</v>
      </c>
      <c r="E34" s="7" t="s">
        <v>73</v>
      </c>
      <c r="F34" s="10">
        <v>4663131</v>
      </c>
      <c r="G34" s="7" t="s">
        <v>45</v>
      </c>
      <c r="H34" s="22">
        <v>55640000</v>
      </c>
      <c r="I34" s="22">
        <v>11244196</v>
      </c>
      <c r="J34" s="22">
        <v>11244000</v>
      </c>
      <c r="K34" s="22">
        <v>11244000</v>
      </c>
      <c r="L34" s="22">
        <v>0</v>
      </c>
      <c r="M34" s="23" t="s">
        <v>101</v>
      </c>
      <c r="N34" s="11" t="s">
        <v>75</v>
      </c>
      <c r="O34" s="27"/>
    </row>
    <row r="35" spans="1:15" s="5" customFormat="1" ht="75" customHeight="1" x14ac:dyDescent="0.25">
      <c r="A35" s="17">
        <v>31</v>
      </c>
      <c r="B35" s="7" t="s">
        <v>73</v>
      </c>
      <c r="C35" s="8">
        <v>17331633</v>
      </c>
      <c r="D35" s="9" t="s">
        <v>30</v>
      </c>
      <c r="E35" s="7" t="s">
        <v>74</v>
      </c>
      <c r="F35" s="10">
        <v>6785721</v>
      </c>
      <c r="G35" s="7" t="s">
        <v>47</v>
      </c>
      <c r="H35" s="22">
        <v>28608000</v>
      </c>
      <c r="I35" s="22">
        <v>6891604</v>
      </c>
      <c r="J35" s="22">
        <v>6891000</v>
      </c>
      <c r="K35" s="22">
        <v>6891000</v>
      </c>
      <c r="L35" s="22">
        <v>0</v>
      </c>
      <c r="M35" s="23" t="s">
        <v>101</v>
      </c>
      <c r="N35" s="11" t="s">
        <v>75</v>
      </c>
      <c r="O35" s="27"/>
    </row>
    <row r="36" spans="1:15" s="5" customFormat="1" ht="75" customHeight="1" x14ac:dyDescent="0.25">
      <c r="A36" s="17">
        <v>32</v>
      </c>
      <c r="B36" s="7" t="s">
        <v>17</v>
      </c>
      <c r="C36" s="8">
        <v>48804878</v>
      </c>
      <c r="D36" s="9" t="s">
        <v>30</v>
      </c>
      <c r="E36" s="7" t="s">
        <v>17</v>
      </c>
      <c r="F36" s="10">
        <v>1559512</v>
      </c>
      <c r="G36" s="7" t="s">
        <v>47</v>
      </c>
      <c r="H36" s="22">
        <v>60792000</v>
      </c>
      <c r="I36" s="22">
        <v>20973000</v>
      </c>
      <c r="J36" s="22">
        <v>13449000</v>
      </c>
      <c r="K36" s="22">
        <v>20973000</v>
      </c>
      <c r="L36" s="22">
        <v>0</v>
      </c>
      <c r="M36" s="23" t="s">
        <v>101</v>
      </c>
      <c r="N36" s="11" t="s">
        <v>87</v>
      </c>
      <c r="O36" s="27"/>
    </row>
    <row r="37" spans="1:15" s="5" customFormat="1" ht="75" customHeight="1" x14ac:dyDescent="0.25">
      <c r="A37" s="17">
        <v>33</v>
      </c>
      <c r="B37" s="7" t="s">
        <v>18</v>
      </c>
      <c r="C37" s="8">
        <v>71196951</v>
      </c>
      <c r="D37" s="9" t="s">
        <v>30</v>
      </c>
      <c r="E37" s="7" t="s">
        <v>18</v>
      </c>
      <c r="F37" s="10">
        <v>1859580</v>
      </c>
      <c r="G37" s="7" t="s">
        <v>45</v>
      </c>
      <c r="H37" s="22">
        <v>44940000</v>
      </c>
      <c r="I37" s="22">
        <v>12250000</v>
      </c>
      <c r="J37" s="22">
        <v>10979000</v>
      </c>
      <c r="K37" s="22">
        <v>10650000</v>
      </c>
      <c r="L37" s="22">
        <v>1600000</v>
      </c>
      <c r="M37" s="23" t="s">
        <v>101</v>
      </c>
      <c r="N37" s="11" t="s">
        <v>88</v>
      </c>
      <c r="O37" s="27"/>
    </row>
    <row r="38" spans="1:15" s="5" customFormat="1" ht="75" customHeight="1" x14ac:dyDescent="0.25">
      <c r="A38" s="17">
        <v>34</v>
      </c>
      <c r="B38" s="7" t="s">
        <v>18</v>
      </c>
      <c r="C38" s="8">
        <v>71196951</v>
      </c>
      <c r="D38" s="9" t="s">
        <v>30</v>
      </c>
      <c r="E38" s="7" t="s">
        <v>18</v>
      </c>
      <c r="F38" s="10">
        <v>5658374</v>
      </c>
      <c r="G38" s="7" t="s">
        <v>48</v>
      </c>
      <c r="H38" s="18" t="s">
        <v>105</v>
      </c>
      <c r="I38" s="22">
        <v>3550000</v>
      </c>
      <c r="J38" s="22">
        <v>0</v>
      </c>
      <c r="K38" s="22">
        <v>0</v>
      </c>
      <c r="L38" s="22">
        <v>0</v>
      </c>
      <c r="M38" s="23" t="s">
        <v>102</v>
      </c>
      <c r="N38" s="11" t="s">
        <v>88</v>
      </c>
      <c r="O38" s="27"/>
    </row>
    <row r="39" spans="1:15" s="5" customFormat="1" ht="98.25" customHeight="1" x14ac:dyDescent="0.25">
      <c r="A39" s="17">
        <v>35</v>
      </c>
      <c r="B39" s="7" t="s">
        <v>18</v>
      </c>
      <c r="C39" s="8">
        <v>71196951</v>
      </c>
      <c r="D39" s="9" t="s">
        <v>30</v>
      </c>
      <c r="E39" s="7" t="s">
        <v>18</v>
      </c>
      <c r="F39" s="10">
        <v>6550930</v>
      </c>
      <c r="G39" s="7" t="s">
        <v>47</v>
      </c>
      <c r="H39" s="22">
        <v>34866000</v>
      </c>
      <c r="I39" s="22">
        <v>12000000</v>
      </c>
      <c r="J39" s="22">
        <v>8182000</v>
      </c>
      <c r="K39" s="22">
        <v>10550000</v>
      </c>
      <c r="L39" s="22">
        <v>1450000</v>
      </c>
      <c r="M39" s="23" t="s">
        <v>101</v>
      </c>
      <c r="N39" s="11" t="s">
        <v>88</v>
      </c>
      <c r="O39" s="27"/>
    </row>
    <row r="40" spans="1:15" s="5" customFormat="1" ht="98.25" customHeight="1" x14ac:dyDescent="0.25">
      <c r="A40" s="17">
        <v>36</v>
      </c>
      <c r="B40" s="7" t="s">
        <v>19</v>
      </c>
      <c r="C40" s="8">
        <v>71197044</v>
      </c>
      <c r="D40" s="9" t="s">
        <v>30</v>
      </c>
      <c r="E40" s="7" t="s">
        <v>36</v>
      </c>
      <c r="F40" s="10">
        <v>3041976</v>
      </c>
      <c r="G40" s="7" t="s">
        <v>44</v>
      </c>
      <c r="H40" s="22">
        <v>126294000</v>
      </c>
      <c r="I40" s="22">
        <v>38950000</v>
      </c>
      <c r="J40" s="22">
        <v>35454000</v>
      </c>
      <c r="K40" s="22">
        <v>37950000</v>
      </c>
      <c r="L40" s="22">
        <v>1000000</v>
      </c>
      <c r="M40" s="23" t="s">
        <v>101</v>
      </c>
      <c r="N40" s="11" t="s">
        <v>89</v>
      </c>
      <c r="O40" s="27"/>
    </row>
    <row r="41" spans="1:15" s="5" customFormat="1" ht="98.25" customHeight="1" x14ac:dyDescent="0.25">
      <c r="A41" s="17">
        <v>37</v>
      </c>
      <c r="B41" s="7" t="s">
        <v>19</v>
      </c>
      <c r="C41" s="8">
        <v>71197044</v>
      </c>
      <c r="D41" s="9" t="s">
        <v>30</v>
      </c>
      <c r="E41" s="7" t="s">
        <v>37</v>
      </c>
      <c r="F41" s="10">
        <v>6205177</v>
      </c>
      <c r="G41" s="7" t="s">
        <v>48</v>
      </c>
      <c r="H41" s="18" t="s">
        <v>105</v>
      </c>
      <c r="I41" s="22">
        <v>10660000</v>
      </c>
      <c r="J41" s="22">
        <v>0</v>
      </c>
      <c r="K41" s="22">
        <v>0</v>
      </c>
      <c r="L41" s="22">
        <v>0</v>
      </c>
      <c r="M41" s="23" t="s">
        <v>102</v>
      </c>
      <c r="N41" s="11" t="s">
        <v>89</v>
      </c>
      <c r="O41" s="27"/>
    </row>
    <row r="42" spans="1:15" s="5" customFormat="1" ht="98.25" customHeight="1" x14ac:dyDescent="0.25">
      <c r="A42" s="17">
        <v>38</v>
      </c>
      <c r="B42" s="7" t="s">
        <v>20</v>
      </c>
      <c r="C42" s="8">
        <v>846384</v>
      </c>
      <c r="D42" s="9" t="s">
        <v>30</v>
      </c>
      <c r="E42" s="7" t="s">
        <v>98</v>
      </c>
      <c r="F42" s="10">
        <v>1470248</v>
      </c>
      <c r="G42" s="7" t="s">
        <v>44</v>
      </c>
      <c r="H42" s="22">
        <v>16296000</v>
      </c>
      <c r="I42" s="22">
        <v>11210000</v>
      </c>
      <c r="J42" s="22">
        <v>7144000</v>
      </c>
      <c r="K42" s="22">
        <v>11210000</v>
      </c>
      <c r="L42" s="22">
        <v>0</v>
      </c>
      <c r="M42" s="23" t="s">
        <v>101</v>
      </c>
      <c r="N42" s="11" t="s">
        <v>90</v>
      </c>
      <c r="O42" s="27"/>
    </row>
    <row r="43" spans="1:15" s="5" customFormat="1" ht="98.25" customHeight="1" x14ac:dyDescent="0.25">
      <c r="A43" s="17">
        <v>39</v>
      </c>
      <c r="B43" s="7" t="s">
        <v>20</v>
      </c>
      <c r="C43" s="8">
        <v>846384</v>
      </c>
      <c r="D43" s="9" t="s">
        <v>30</v>
      </c>
      <c r="E43" s="7" t="s">
        <v>59</v>
      </c>
      <c r="F43" s="10">
        <v>4259789</v>
      </c>
      <c r="G43" s="7" t="s">
        <v>56</v>
      </c>
      <c r="H43" s="22">
        <v>9224000</v>
      </c>
      <c r="I43" s="22">
        <v>4602691</v>
      </c>
      <c r="J43" s="22">
        <v>4149000</v>
      </c>
      <c r="K43" s="22">
        <v>3420000</v>
      </c>
      <c r="L43" s="22">
        <v>833000</v>
      </c>
      <c r="M43" s="23" t="s">
        <v>101</v>
      </c>
      <c r="N43" s="11" t="s">
        <v>90</v>
      </c>
      <c r="O43" s="27"/>
    </row>
    <row r="44" spans="1:15" s="5" customFormat="1" ht="75" customHeight="1" x14ac:dyDescent="0.25">
      <c r="A44" s="17">
        <v>40</v>
      </c>
      <c r="B44" s="7" t="s">
        <v>20</v>
      </c>
      <c r="C44" s="8">
        <v>846384</v>
      </c>
      <c r="D44" s="9" t="s">
        <v>30</v>
      </c>
      <c r="E44" s="7" t="s">
        <v>38</v>
      </c>
      <c r="F44" s="10">
        <v>6519577</v>
      </c>
      <c r="G44" s="7" t="s">
        <v>48</v>
      </c>
      <c r="H44" s="18" t="s">
        <v>105</v>
      </c>
      <c r="I44" s="22">
        <v>27300000</v>
      </c>
      <c r="J44" s="22">
        <v>0</v>
      </c>
      <c r="K44" s="22">
        <v>0</v>
      </c>
      <c r="L44" s="22">
        <v>0</v>
      </c>
      <c r="M44" s="23" t="s">
        <v>102</v>
      </c>
      <c r="N44" s="11" t="s">
        <v>90</v>
      </c>
      <c r="O44" s="27"/>
    </row>
    <row r="45" spans="1:15" s="5" customFormat="1" ht="75" customHeight="1" x14ac:dyDescent="0.25">
      <c r="A45" s="17">
        <v>41</v>
      </c>
      <c r="B45" s="7" t="s">
        <v>20</v>
      </c>
      <c r="C45" s="8">
        <v>846384</v>
      </c>
      <c r="D45" s="9" t="s">
        <v>30</v>
      </c>
      <c r="E45" s="7" t="s">
        <v>39</v>
      </c>
      <c r="F45" s="10">
        <v>6795010</v>
      </c>
      <c r="G45" s="7" t="s">
        <v>44</v>
      </c>
      <c r="H45" s="22">
        <v>80122000</v>
      </c>
      <c r="I45" s="22">
        <v>26300000</v>
      </c>
      <c r="J45" s="22">
        <v>24141000</v>
      </c>
      <c r="K45" s="22">
        <v>26300000</v>
      </c>
      <c r="L45" s="22">
        <v>0</v>
      </c>
      <c r="M45" s="23" t="s">
        <v>101</v>
      </c>
      <c r="N45" s="11" t="s">
        <v>90</v>
      </c>
      <c r="O45" s="27"/>
    </row>
    <row r="46" spans="1:15" s="5" customFormat="1" ht="75" customHeight="1" x14ac:dyDescent="0.25">
      <c r="A46" s="17">
        <v>42</v>
      </c>
      <c r="B46" s="7" t="s">
        <v>21</v>
      </c>
      <c r="C46" s="8">
        <v>847046</v>
      </c>
      <c r="D46" s="9" t="s">
        <v>30</v>
      </c>
      <c r="E46" s="7" t="s">
        <v>21</v>
      </c>
      <c r="F46" s="10">
        <v>2001993</v>
      </c>
      <c r="G46" s="7" t="s">
        <v>45</v>
      </c>
      <c r="H46" s="22">
        <v>27820000</v>
      </c>
      <c r="I46" s="22">
        <v>16200000</v>
      </c>
      <c r="J46" s="22">
        <v>11685000</v>
      </c>
      <c r="K46" s="22">
        <v>16200000</v>
      </c>
      <c r="L46" s="22">
        <v>0</v>
      </c>
      <c r="M46" s="23" t="s">
        <v>101</v>
      </c>
      <c r="N46" s="11" t="s">
        <v>91</v>
      </c>
      <c r="O46" s="27"/>
    </row>
    <row r="47" spans="1:15" s="5" customFormat="1" ht="75" customHeight="1" x14ac:dyDescent="0.25">
      <c r="A47" s="17">
        <v>43</v>
      </c>
      <c r="B47" s="7" t="s">
        <v>21</v>
      </c>
      <c r="C47" s="8">
        <v>847046</v>
      </c>
      <c r="D47" s="9" t="s">
        <v>30</v>
      </c>
      <c r="E47" s="7" t="s">
        <v>21</v>
      </c>
      <c r="F47" s="10">
        <v>3785984</v>
      </c>
      <c r="G47" s="7" t="s">
        <v>56</v>
      </c>
      <c r="H47" s="22">
        <v>10761000</v>
      </c>
      <c r="I47" s="22">
        <v>7350000</v>
      </c>
      <c r="J47" s="22">
        <v>5776000</v>
      </c>
      <c r="K47" s="22">
        <v>5900000</v>
      </c>
      <c r="L47" s="22">
        <v>1450000</v>
      </c>
      <c r="M47" s="23" t="s">
        <v>101</v>
      </c>
      <c r="N47" s="11" t="s">
        <v>91</v>
      </c>
      <c r="O47" s="27"/>
    </row>
    <row r="48" spans="1:15" s="5" customFormat="1" ht="75" customHeight="1" x14ac:dyDescent="0.25">
      <c r="A48" s="17">
        <v>44</v>
      </c>
      <c r="B48" s="7" t="s">
        <v>21</v>
      </c>
      <c r="C48" s="8">
        <v>847046</v>
      </c>
      <c r="D48" s="9" t="s">
        <v>30</v>
      </c>
      <c r="E48" s="7" t="s">
        <v>21</v>
      </c>
      <c r="F48" s="10">
        <v>8141655</v>
      </c>
      <c r="G48" s="7" t="s">
        <v>44</v>
      </c>
      <c r="H48" s="22">
        <v>162960000</v>
      </c>
      <c r="I48" s="22">
        <v>45600000</v>
      </c>
      <c r="J48" s="22">
        <v>42695000</v>
      </c>
      <c r="K48" s="22">
        <v>45600000</v>
      </c>
      <c r="L48" s="22">
        <v>0</v>
      </c>
      <c r="M48" s="23" t="s">
        <v>101</v>
      </c>
      <c r="N48" s="11" t="s">
        <v>91</v>
      </c>
      <c r="O48" s="27"/>
    </row>
    <row r="49" spans="1:15" s="5" customFormat="1" ht="94.5" customHeight="1" x14ac:dyDescent="0.25">
      <c r="A49" s="17">
        <v>45</v>
      </c>
      <c r="B49" s="7" t="s">
        <v>21</v>
      </c>
      <c r="C49" s="8">
        <v>847046</v>
      </c>
      <c r="D49" s="9" t="s">
        <v>30</v>
      </c>
      <c r="E49" s="7" t="s">
        <v>21</v>
      </c>
      <c r="F49" s="10">
        <v>9490817</v>
      </c>
      <c r="G49" s="7" t="s">
        <v>48</v>
      </c>
      <c r="H49" s="18" t="s">
        <v>105</v>
      </c>
      <c r="I49" s="22">
        <v>9140000</v>
      </c>
      <c r="J49" s="22">
        <v>0</v>
      </c>
      <c r="K49" s="22">
        <v>0</v>
      </c>
      <c r="L49" s="22">
        <v>0</v>
      </c>
      <c r="M49" s="23" t="s">
        <v>102</v>
      </c>
      <c r="N49" s="11" t="s">
        <v>91</v>
      </c>
      <c r="O49" s="27"/>
    </row>
    <row r="50" spans="1:15" s="5" customFormat="1" ht="112.5" customHeight="1" x14ac:dyDescent="0.25">
      <c r="A50" s="17">
        <v>46</v>
      </c>
      <c r="B50" s="7" t="s">
        <v>22</v>
      </c>
      <c r="C50" s="8">
        <v>847330</v>
      </c>
      <c r="D50" s="9" t="s">
        <v>30</v>
      </c>
      <c r="E50" s="7" t="s">
        <v>40</v>
      </c>
      <c r="F50" s="10">
        <v>4403070</v>
      </c>
      <c r="G50" s="7" t="s">
        <v>45</v>
      </c>
      <c r="H50" s="22">
        <v>138030000</v>
      </c>
      <c r="I50" s="22">
        <v>36077000</v>
      </c>
      <c r="J50" s="22">
        <v>33719000</v>
      </c>
      <c r="K50" s="22">
        <v>34000000</v>
      </c>
      <c r="L50" s="22">
        <v>2077000</v>
      </c>
      <c r="M50" s="23" t="s">
        <v>101</v>
      </c>
      <c r="N50" s="11" t="s">
        <v>92</v>
      </c>
      <c r="O50" s="27"/>
    </row>
    <row r="51" spans="1:15" s="5" customFormat="1" ht="96.75" customHeight="1" x14ac:dyDescent="0.25">
      <c r="A51" s="17">
        <v>47</v>
      </c>
      <c r="B51" s="7" t="s">
        <v>22</v>
      </c>
      <c r="C51" s="8">
        <v>847330</v>
      </c>
      <c r="D51" s="9" t="s">
        <v>30</v>
      </c>
      <c r="E51" s="7" t="s">
        <v>41</v>
      </c>
      <c r="F51" s="10">
        <v>7909359</v>
      </c>
      <c r="G51" s="7" t="s">
        <v>47</v>
      </c>
      <c r="H51" s="22">
        <v>55428000</v>
      </c>
      <c r="I51" s="22">
        <v>15800000</v>
      </c>
      <c r="J51" s="22">
        <v>12476000</v>
      </c>
      <c r="K51" s="22">
        <v>14500000</v>
      </c>
      <c r="L51" s="22">
        <v>1300000</v>
      </c>
      <c r="M51" s="23" t="s">
        <v>101</v>
      </c>
      <c r="N51" s="11" t="s">
        <v>92</v>
      </c>
      <c r="O51" s="27"/>
    </row>
    <row r="52" spans="1:15" s="5" customFormat="1" ht="75" customHeight="1" x14ac:dyDescent="0.25">
      <c r="A52" s="17">
        <v>48</v>
      </c>
      <c r="B52" s="7" t="s">
        <v>23</v>
      </c>
      <c r="C52" s="8">
        <v>846350</v>
      </c>
      <c r="D52" s="9" t="s">
        <v>30</v>
      </c>
      <c r="E52" s="7" t="s">
        <v>42</v>
      </c>
      <c r="F52" s="10">
        <v>7164864</v>
      </c>
      <c r="G52" s="7" t="s">
        <v>48</v>
      </c>
      <c r="H52" s="18" t="s">
        <v>105</v>
      </c>
      <c r="I52" s="22">
        <v>5610000</v>
      </c>
      <c r="J52" s="22">
        <v>0</v>
      </c>
      <c r="K52" s="22">
        <v>0</v>
      </c>
      <c r="L52" s="22">
        <v>0</v>
      </c>
      <c r="M52" s="23" t="s">
        <v>102</v>
      </c>
      <c r="N52" s="11" t="s">
        <v>93</v>
      </c>
      <c r="O52" s="27"/>
    </row>
    <row r="53" spans="1:15" s="5" customFormat="1" ht="75" customHeight="1" x14ac:dyDescent="0.25">
      <c r="A53" s="17">
        <v>49</v>
      </c>
      <c r="B53" s="7" t="s">
        <v>23</v>
      </c>
      <c r="C53" s="8">
        <v>846350</v>
      </c>
      <c r="D53" s="9" t="s">
        <v>30</v>
      </c>
      <c r="E53" s="7" t="s">
        <v>60</v>
      </c>
      <c r="F53" s="10">
        <v>8775991</v>
      </c>
      <c r="G53" s="7" t="s">
        <v>56</v>
      </c>
      <c r="H53" s="22">
        <v>16910000</v>
      </c>
      <c r="I53" s="22">
        <v>7940000</v>
      </c>
      <c r="J53" s="22">
        <v>7493000</v>
      </c>
      <c r="K53" s="22">
        <v>6970000</v>
      </c>
      <c r="L53" s="22">
        <v>970000</v>
      </c>
      <c r="M53" s="23" t="s">
        <v>101</v>
      </c>
      <c r="N53" s="11" t="s">
        <v>93</v>
      </c>
      <c r="O53" s="27"/>
    </row>
    <row r="54" spans="1:15" s="5" customFormat="1" ht="75" customHeight="1" x14ac:dyDescent="0.25">
      <c r="A54" s="17">
        <v>50</v>
      </c>
      <c r="B54" s="7" t="s">
        <v>23</v>
      </c>
      <c r="C54" s="8">
        <v>846350</v>
      </c>
      <c r="D54" s="9" t="s">
        <v>30</v>
      </c>
      <c r="E54" s="7" t="s">
        <v>43</v>
      </c>
      <c r="F54" s="10">
        <v>9580280</v>
      </c>
      <c r="G54" s="7" t="s">
        <v>44</v>
      </c>
      <c r="H54" s="22">
        <v>93702000</v>
      </c>
      <c r="I54" s="22">
        <v>44153000</v>
      </c>
      <c r="J54" s="22">
        <v>38129000</v>
      </c>
      <c r="K54" s="22">
        <v>42553000</v>
      </c>
      <c r="L54" s="22">
        <v>1600000</v>
      </c>
      <c r="M54" s="23" t="s">
        <v>101</v>
      </c>
      <c r="N54" s="11" t="s">
        <v>93</v>
      </c>
      <c r="O54" s="27"/>
    </row>
    <row r="55" spans="1:15" s="5" customFormat="1" ht="75" customHeight="1" x14ac:dyDescent="0.25">
      <c r="A55" s="17">
        <v>51</v>
      </c>
      <c r="B55" s="7" t="s">
        <v>24</v>
      </c>
      <c r="C55" s="8">
        <v>71197036</v>
      </c>
      <c r="D55" s="9" t="s">
        <v>30</v>
      </c>
      <c r="E55" s="7" t="s">
        <v>24</v>
      </c>
      <c r="F55" s="10">
        <v>2550280</v>
      </c>
      <c r="G55" s="7" t="s">
        <v>44</v>
      </c>
      <c r="H55" s="22">
        <v>27160000</v>
      </c>
      <c r="I55" s="22">
        <v>12235600</v>
      </c>
      <c r="J55" s="22">
        <v>9035000</v>
      </c>
      <c r="K55" s="22">
        <v>10730000</v>
      </c>
      <c r="L55" s="22">
        <v>1505000</v>
      </c>
      <c r="M55" s="23" t="s">
        <v>101</v>
      </c>
      <c r="N55" s="11" t="s">
        <v>94</v>
      </c>
      <c r="O55" s="27"/>
    </row>
    <row r="56" spans="1:15" s="5" customFormat="1" ht="75" customHeight="1" x14ac:dyDescent="0.25">
      <c r="A56" s="17">
        <v>52</v>
      </c>
      <c r="B56" s="7" t="s">
        <v>24</v>
      </c>
      <c r="C56" s="8">
        <v>71197036</v>
      </c>
      <c r="D56" s="9" t="s">
        <v>30</v>
      </c>
      <c r="E56" s="7" t="s">
        <v>24</v>
      </c>
      <c r="F56" s="10">
        <v>3559424</v>
      </c>
      <c r="G56" s="7" t="s">
        <v>44</v>
      </c>
      <c r="H56" s="22">
        <v>86912000</v>
      </c>
      <c r="I56" s="22">
        <v>35749400</v>
      </c>
      <c r="J56" s="22">
        <v>29806000</v>
      </c>
      <c r="K56" s="22">
        <v>34724000</v>
      </c>
      <c r="L56" s="22">
        <v>1025000</v>
      </c>
      <c r="M56" s="23" t="s">
        <v>101</v>
      </c>
      <c r="N56" s="11" t="s">
        <v>94</v>
      </c>
      <c r="O56" s="27"/>
    </row>
    <row r="57" spans="1:15" s="5" customFormat="1" ht="75" customHeight="1" x14ac:dyDescent="0.25">
      <c r="A57" s="17">
        <v>53</v>
      </c>
      <c r="B57" s="7" t="s">
        <v>24</v>
      </c>
      <c r="C57" s="8">
        <v>71197036</v>
      </c>
      <c r="D57" s="9" t="s">
        <v>30</v>
      </c>
      <c r="E57" s="7" t="s">
        <v>67</v>
      </c>
      <c r="F57" s="10">
        <v>4496951</v>
      </c>
      <c r="G57" s="7" t="s">
        <v>68</v>
      </c>
      <c r="H57" s="22">
        <v>6030000</v>
      </c>
      <c r="I57" s="22">
        <v>5677000</v>
      </c>
      <c r="J57" s="22">
        <v>4065241</v>
      </c>
      <c r="K57" s="22">
        <v>5195000</v>
      </c>
      <c r="L57" s="22">
        <v>482000</v>
      </c>
      <c r="M57" s="23" t="s">
        <v>103</v>
      </c>
      <c r="N57" s="11" t="s">
        <v>94</v>
      </c>
      <c r="O57" s="27"/>
    </row>
    <row r="58" spans="1:15" s="5" customFormat="1" ht="75" customHeight="1" x14ac:dyDescent="0.25">
      <c r="A58" s="17">
        <v>54</v>
      </c>
      <c r="B58" s="7" t="s">
        <v>24</v>
      </c>
      <c r="C58" s="8">
        <v>71197036</v>
      </c>
      <c r="D58" s="9" t="s">
        <v>30</v>
      </c>
      <c r="E58" s="7" t="s">
        <v>24</v>
      </c>
      <c r="F58" s="10">
        <v>9081749</v>
      </c>
      <c r="G58" s="7" t="s">
        <v>48</v>
      </c>
      <c r="H58" s="18" t="s">
        <v>105</v>
      </c>
      <c r="I58" s="22">
        <v>10991436</v>
      </c>
      <c r="J58" s="22">
        <v>0</v>
      </c>
      <c r="K58" s="22">
        <v>0</v>
      </c>
      <c r="L58" s="22">
        <v>0</v>
      </c>
      <c r="M58" s="23" t="s">
        <v>102</v>
      </c>
      <c r="N58" s="11" t="s">
        <v>94</v>
      </c>
      <c r="O58" s="27"/>
    </row>
    <row r="59" spans="1:15" s="5" customFormat="1" ht="75" customHeight="1" x14ac:dyDescent="0.25">
      <c r="A59" s="17">
        <v>55</v>
      </c>
      <c r="B59" s="7" t="s">
        <v>25</v>
      </c>
      <c r="C59" s="8">
        <v>71197052</v>
      </c>
      <c r="D59" s="9" t="s">
        <v>30</v>
      </c>
      <c r="E59" s="7" t="s">
        <v>67</v>
      </c>
      <c r="F59" s="10">
        <v>5209244</v>
      </c>
      <c r="G59" s="7" t="s">
        <v>68</v>
      </c>
      <c r="H59" s="22">
        <v>3015000</v>
      </c>
      <c r="I59" s="22">
        <v>1950000</v>
      </c>
      <c r="J59" s="22">
        <v>345000</v>
      </c>
      <c r="K59" s="22">
        <v>1880000</v>
      </c>
      <c r="L59" s="22">
        <v>70000</v>
      </c>
      <c r="M59" s="23" t="s">
        <v>101</v>
      </c>
      <c r="N59" s="11" t="s">
        <v>95</v>
      </c>
      <c r="O59" s="27"/>
    </row>
    <row r="60" spans="1:15" s="5" customFormat="1" ht="75" customHeight="1" x14ac:dyDescent="0.25">
      <c r="A60" s="17">
        <v>56</v>
      </c>
      <c r="B60" s="7" t="s">
        <v>25</v>
      </c>
      <c r="C60" s="8">
        <v>71197052</v>
      </c>
      <c r="D60" s="9" t="s">
        <v>30</v>
      </c>
      <c r="E60" s="7" t="s">
        <v>61</v>
      </c>
      <c r="F60" s="10">
        <v>5569346</v>
      </c>
      <c r="G60" s="7" t="s">
        <v>56</v>
      </c>
      <c r="H60" s="22">
        <v>9224000</v>
      </c>
      <c r="I60" s="22">
        <v>3950000</v>
      </c>
      <c r="J60" s="22">
        <v>3950000</v>
      </c>
      <c r="K60" s="22">
        <v>3750000</v>
      </c>
      <c r="L60" s="22">
        <v>200000</v>
      </c>
      <c r="M60" s="23" t="s">
        <v>101</v>
      </c>
      <c r="N60" s="11" t="s">
        <v>95</v>
      </c>
      <c r="O60" s="27"/>
    </row>
    <row r="61" spans="1:15" s="5" customFormat="1" ht="90" customHeight="1" x14ac:dyDescent="0.25">
      <c r="A61" s="17">
        <v>57</v>
      </c>
      <c r="B61" s="7" t="s">
        <v>25</v>
      </c>
      <c r="C61" s="8">
        <v>71197052</v>
      </c>
      <c r="D61" s="9" t="s">
        <v>30</v>
      </c>
      <c r="E61" s="7" t="s">
        <v>54</v>
      </c>
      <c r="F61" s="10">
        <v>5852477</v>
      </c>
      <c r="G61" s="7" t="s">
        <v>44</v>
      </c>
      <c r="H61" s="22">
        <v>101850000</v>
      </c>
      <c r="I61" s="22">
        <v>33845000</v>
      </c>
      <c r="J61" s="22">
        <v>30261000</v>
      </c>
      <c r="K61" s="22">
        <v>31145000</v>
      </c>
      <c r="L61" s="22">
        <v>2700000</v>
      </c>
      <c r="M61" s="23" t="s">
        <v>101</v>
      </c>
      <c r="N61" s="11" t="s">
        <v>95</v>
      </c>
      <c r="O61" s="27"/>
    </row>
    <row r="62" spans="1:15" s="5" customFormat="1" ht="90" customHeight="1" x14ac:dyDescent="0.25">
      <c r="A62" s="17">
        <v>58</v>
      </c>
      <c r="B62" s="7" t="s">
        <v>25</v>
      </c>
      <c r="C62" s="8">
        <v>71197052</v>
      </c>
      <c r="D62" s="9" t="s">
        <v>30</v>
      </c>
      <c r="E62" s="7" t="s">
        <v>63</v>
      </c>
      <c r="F62" s="10">
        <v>8983783</v>
      </c>
      <c r="G62" s="7" t="s">
        <v>62</v>
      </c>
      <c r="H62" s="22">
        <v>1270000</v>
      </c>
      <c r="I62" s="22">
        <v>0</v>
      </c>
      <c r="J62" s="22">
        <v>0</v>
      </c>
      <c r="K62" s="22">
        <v>0</v>
      </c>
      <c r="L62" s="22">
        <v>0</v>
      </c>
      <c r="M62" s="23" t="s">
        <v>104</v>
      </c>
      <c r="N62" s="11" t="s">
        <v>100</v>
      </c>
      <c r="O62" s="27"/>
    </row>
    <row r="63" spans="1:15" s="5" customFormat="1" ht="75" customHeight="1" x14ac:dyDescent="0.25">
      <c r="A63" s="17">
        <v>59</v>
      </c>
      <c r="B63" s="7" t="s">
        <v>25</v>
      </c>
      <c r="C63" s="8">
        <v>71197052</v>
      </c>
      <c r="D63" s="9" t="s">
        <v>30</v>
      </c>
      <c r="E63" s="7" t="s">
        <v>55</v>
      </c>
      <c r="F63" s="10">
        <v>9007540</v>
      </c>
      <c r="G63" s="7" t="s">
        <v>48</v>
      </c>
      <c r="H63" s="18" t="s">
        <v>105</v>
      </c>
      <c r="I63" s="22">
        <v>3595000</v>
      </c>
      <c r="J63" s="22">
        <v>0</v>
      </c>
      <c r="K63" s="22">
        <v>0</v>
      </c>
      <c r="L63" s="22">
        <v>0</v>
      </c>
      <c r="M63" s="23" t="s">
        <v>102</v>
      </c>
      <c r="N63" s="11" t="s">
        <v>95</v>
      </c>
      <c r="O63" s="27"/>
    </row>
    <row r="64" spans="1:15" s="5" customFormat="1" ht="75" customHeight="1" thickBot="1" x14ac:dyDescent="0.3">
      <c r="A64" s="17">
        <v>60</v>
      </c>
      <c r="B64" s="12" t="s">
        <v>25</v>
      </c>
      <c r="C64" s="13">
        <v>71197052</v>
      </c>
      <c r="D64" s="14" t="s">
        <v>30</v>
      </c>
      <c r="E64" s="12" t="s">
        <v>52</v>
      </c>
      <c r="F64" s="15">
        <v>9896330</v>
      </c>
      <c r="G64" s="12" t="s">
        <v>44</v>
      </c>
      <c r="H64" s="22">
        <v>67900000</v>
      </c>
      <c r="I64" s="22">
        <v>18420000</v>
      </c>
      <c r="J64" s="22">
        <v>17435000</v>
      </c>
      <c r="K64" s="22">
        <v>17420000</v>
      </c>
      <c r="L64" s="22">
        <v>1000000</v>
      </c>
      <c r="M64" s="23" t="s">
        <v>101</v>
      </c>
      <c r="N64" s="11" t="s">
        <v>95</v>
      </c>
      <c r="O64" s="27"/>
    </row>
    <row r="65" spans="1:15" s="5" customFormat="1" ht="29.25" customHeight="1" thickBot="1" x14ac:dyDescent="0.3">
      <c r="A65" s="28" t="s">
        <v>2</v>
      </c>
      <c r="B65" s="29"/>
      <c r="C65" s="29"/>
      <c r="D65" s="29"/>
      <c r="E65" s="29"/>
      <c r="F65" s="29"/>
      <c r="G65" s="29"/>
      <c r="H65" s="16">
        <f>SUM(H5:H64)</f>
        <v>2257272000</v>
      </c>
      <c r="I65" s="16">
        <f>SUM(I5:I64)</f>
        <v>826980427</v>
      </c>
      <c r="J65" s="16">
        <f>SUM(J5:J64)</f>
        <v>612483241</v>
      </c>
      <c r="K65" s="16">
        <f>SUM(K5:K64)</f>
        <v>700696646</v>
      </c>
      <c r="L65" s="16">
        <f>SUM(L5:L64)</f>
        <v>23559354</v>
      </c>
      <c r="M65" s="30"/>
      <c r="N65" s="31"/>
      <c r="O65" s="27"/>
    </row>
  </sheetData>
  <mergeCells count="17">
    <mergeCell ref="A2:N2"/>
    <mergeCell ref="A1:N1"/>
    <mergeCell ref="A3:A4"/>
    <mergeCell ref="A65:G65"/>
    <mergeCell ref="M65:N65"/>
    <mergeCell ref="I3:I4"/>
    <mergeCell ref="N3:N4"/>
    <mergeCell ref="K3:L3"/>
    <mergeCell ref="B3:B4"/>
    <mergeCell ref="C3:C4"/>
    <mergeCell ref="D3:D4"/>
    <mergeCell ref="E3:E4"/>
    <mergeCell ref="F3:F4"/>
    <mergeCell ref="G3:G4"/>
    <mergeCell ref="H3:H4"/>
    <mergeCell ref="M3:M4"/>
    <mergeCell ref="J3:J4"/>
  </mergeCells>
  <phoneticPr fontId="9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49" orientation="landscape" horizontalDpi="4294967294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2025-01-17T09:15:02Z</cp:lastPrinted>
  <dcterms:created xsi:type="dcterms:W3CDTF">2013-05-07T10:50:57Z</dcterms:created>
  <dcterms:modified xsi:type="dcterms:W3CDTF">2025-02-10T11:48:28Z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2022-02-23T08:26:57Z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fac3c0bf-1ba6-4fb0-b64b-4a4312f3f47d</vt:lpwstr>
  </property>
  <property fmtid="{D5CDD505-2E9C-101B-9397-08002B2CF9AE}" pid="8" name="MSIP_Label_63ff9749-f68b-40ec-aa05-229831920469_ContentBits">
    <vt:lpwstr>2</vt:lpwstr>
  </property>
</Properties>
</file>