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PÉČE O DUŠEVNÍ ZDRAVÍ\2025\Schválení projektů\"/>
    </mc:Choice>
  </mc:AlternateContent>
  <xr:revisionPtr revIDLastSave="0" documentId="13_ncr:1_{E5758F4E-5E89-4EB7-982B-C99049BE385B}" xr6:coauthVersionLast="47" xr6:coauthVersionMax="47" xr10:uidLastSave="{00000000-0000-0000-0000-000000000000}"/>
  <bookViews>
    <workbookView xWindow="-120" yWindow="-120" windowWidth="29040" windowHeight="15840" xr2:uid="{FA8FEA0E-B3E1-4024-9BD0-3F1B43B3DB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H13" i="1"/>
</calcChain>
</file>

<file path=xl/sharedStrings.xml><?xml version="1.0" encoding="utf-8"?>
<sst xmlns="http://schemas.openxmlformats.org/spreadsheetml/2006/main" count="50" uniqueCount="31">
  <si>
    <t>Název žadatele</t>
  </si>
  <si>
    <t>Právní forma</t>
  </si>
  <si>
    <t>IČO</t>
  </si>
  <si>
    <t>Název projektu</t>
  </si>
  <si>
    <t>Podíl dotace na celkových nákladech 
(v %)</t>
  </si>
  <si>
    <t>Časová použitelnost</t>
  </si>
  <si>
    <t>Evidovaná církevní právnická osoba</t>
  </si>
  <si>
    <t>Obecně prospěšná společnost</t>
  </si>
  <si>
    <t>Ústav</t>
  </si>
  <si>
    <t>Poř. č.</t>
  </si>
  <si>
    <t>Charakter dotace</t>
  </si>
  <si>
    <t>neinvestiční</t>
  </si>
  <si>
    <t>Celkové náklady 
(v Kč)</t>
  </si>
  <si>
    <t>Počet dosažených bodů</t>
  </si>
  <si>
    <t>1.1.2025 - 31.12.2025</t>
  </si>
  <si>
    <t>CELKEM</t>
  </si>
  <si>
    <t xml:space="preserve">Příloha č. 1 - Návrh na poskytnutí účelových dotací v rámci vyhlášeného dotačního programu  </t>
  </si>
  <si>
    <t>Poskytnutí účelových dotací z rozpočtu Moravskoslezského kraje v rámci "Dotačního programu na podporu péče o duševní zdraví na rok 2025"</t>
  </si>
  <si>
    <t>Slezská diakonie</t>
  </si>
  <si>
    <t>MENS SANA, z.ú.</t>
  </si>
  <si>
    <t>Spirála Ostrava, z.ú.</t>
  </si>
  <si>
    <t>Asociace TRIGON, o.p.s.</t>
  </si>
  <si>
    <t>Multidisciplinární terénní tým Havířov</t>
  </si>
  <si>
    <t>Multidisciplinární tým MENS SANA, z.ú.</t>
  </si>
  <si>
    <t>"Společně pro duševní zdraví - multidisciplinární tým Novojičínska a okolí"</t>
  </si>
  <si>
    <t>Multidisciplinární terénní tým na Krnovsku a Bruntálsku pro rok 2025</t>
  </si>
  <si>
    <t>Multidisciplinární terénní tým Třinec</t>
  </si>
  <si>
    <t>Multidisciplinární spolupráce pro podporu lidí s duševním onemocněním</t>
  </si>
  <si>
    <t>Středisko psychosociální pomoci</t>
  </si>
  <si>
    <t>Návrh dotace      (v Kč)</t>
  </si>
  <si>
    <t>Náklady na činnost členů týmu - zdravotníků a peer konzultantů (ve formě osobních nákladů nebo nákladů na služby) a náklady na spotřebu energie mohou být hrazeny do 20. 1.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</si>
</sst>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10" fontId="3" fillId="0" borderId="1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B476-5E92-451D-B6AB-F231B738B393}">
  <dimension ref="A1:K15"/>
  <sheetViews>
    <sheetView tabSelected="1" workbookViewId="0">
      <selection activeCell="D25" sqref="D25"/>
    </sheetView>
  </sheetViews>
  <sheetFormatPr defaultRowHeight="15" x14ac:dyDescent="0.25"/>
  <cols>
    <col min="1" max="1" width="10.140625" customWidth="1"/>
    <col min="2" max="2" width="12.7109375" customWidth="1"/>
    <col min="3" max="3" width="22.85546875" customWidth="1"/>
    <col min="4" max="4" width="17.5703125" customWidth="1"/>
    <col min="5" max="5" width="42.140625" customWidth="1"/>
    <col min="6" max="6" width="15.7109375" customWidth="1"/>
    <col min="7" max="8" width="11.7109375" customWidth="1"/>
    <col min="9" max="9" width="13.5703125" style="12" customWidth="1"/>
    <col min="10" max="10" width="13.42578125" customWidth="1"/>
    <col min="11" max="11" width="23.28515625" style="12" customWidth="1"/>
  </cols>
  <sheetData>
    <row r="1" spans="1:11" x14ac:dyDescent="0.25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1" ht="18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5" spans="1:11" s="10" customFormat="1" ht="52.9" customHeight="1" x14ac:dyDescent="0.2">
      <c r="A5" s="3" t="s">
        <v>9</v>
      </c>
      <c r="B5" s="3" t="s">
        <v>2</v>
      </c>
      <c r="C5" s="2" t="s">
        <v>0</v>
      </c>
      <c r="D5" s="2" t="s">
        <v>1</v>
      </c>
      <c r="E5" s="2" t="s">
        <v>3</v>
      </c>
      <c r="F5" s="3" t="s">
        <v>10</v>
      </c>
      <c r="G5" s="3" t="s">
        <v>12</v>
      </c>
      <c r="H5" s="3" t="s">
        <v>29</v>
      </c>
      <c r="I5" s="3" t="s">
        <v>4</v>
      </c>
      <c r="J5" s="3" t="s">
        <v>13</v>
      </c>
      <c r="K5" s="3" t="s">
        <v>5</v>
      </c>
    </row>
    <row r="6" spans="1:11" s="9" customFormat="1" ht="28.15" customHeight="1" x14ac:dyDescent="0.2">
      <c r="A6" s="4">
        <v>1</v>
      </c>
      <c r="B6" s="5">
        <v>65468562</v>
      </c>
      <c r="C6" s="7" t="s">
        <v>18</v>
      </c>
      <c r="D6" s="6" t="s">
        <v>6</v>
      </c>
      <c r="E6" s="7" t="s">
        <v>22</v>
      </c>
      <c r="F6" s="11" t="s">
        <v>11</v>
      </c>
      <c r="G6" s="8">
        <v>220000</v>
      </c>
      <c r="H6" s="8">
        <v>176000</v>
      </c>
      <c r="I6" s="16">
        <f>H6/G6</f>
        <v>0.8</v>
      </c>
      <c r="J6" s="5">
        <v>20</v>
      </c>
      <c r="K6" s="13" t="s">
        <v>14</v>
      </c>
    </row>
    <row r="7" spans="1:11" s="9" customFormat="1" ht="28.15" customHeight="1" x14ac:dyDescent="0.2">
      <c r="A7" s="4">
        <v>2</v>
      </c>
      <c r="B7" s="17">
        <v>65469003</v>
      </c>
      <c r="C7" s="18" t="s">
        <v>19</v>
      </c>
      <c r="D7" s="19" t="s">
        <v>8</v>
      </c>
      <c r="E7" s="19" t="s">
        <v>23</v>
      </c>
      <c r="F7" s="11" t="s">
        <v>11</v>
      </c>
      <c r="G7" s="8">
        <v>770000</v>
      </c>
      <c r="H7" s="8">
        <v>500000</v>
      </c>
      <c r="I7" s="16">
        <f>H7/G7</f>
        <v>0.64935064935064934</v>
      </c>
      <c r="J7" s="5">
        <v>20</v>
      </c>
      <c r="K7" s="13" t="s">
        <v>14</v>
      </c>
    </row>
    <row r="8" spans="1:11" s="9" customFormat="1" ht="28.15" customHeight="1" x14ac:dyDescent="0.2">
      <c r="A8" s="4">
        <v>3</v>
      </c>
      <c r="B8" s="5">
        <v>65468562</v>
      </c>
      <c r="C8" s="7" t="s">
        <v>18</v>
      </c>
      <c r="D8" s="6" t="s">
        <v>6</v>
      </c>
      <c r="E8" s="7" t="s">
        <v>24</v>
      </c>
      <c r="F8" s="11" t="s">
        <v>11</v>
      </c>
      <c r="G8" s="8">
        <v>625500</v>
      </c>
      <c r="H8" s="8">
        <v>500000</v>
      </c>
      <c r="I8" s="16">
        <f t="shared" ref="I8:I12" si="0">H8/G8</f>
        <v>0.79936051159072741</v>
      </c>
      <c r="J8" s="5">
        <v>20</v>
      </c>
      <c r="K8" s="13" t="s">
        <v>14</v>
      </c>
    </row>
    <row r="9" spans="1:11" s="9" customFormat="1" ht="28.15" customHeight="1" x14ac:dyDescent="0.2">
      <c r="A9" s="4">
        <v>4</v>
      </c>
      <c r="B9" s="5">
        <v>65468562</v>
      </c>
      <c r="C9" s="7" t="s">
        <v>18</v>
      </c>
      <c r="D9" s="6" t="s">
        <v>6</v>
      </c>
      <c r="E9" s="20" t="s">
        <v>25</v>
      </c>
      <c r="F9" s="11" t="s">
        <v>11</v>
      </c>
      <c r="G9" s="21">
        <v>563000</v>
      </c>
      <c r="H9" s="21">
        <v>450000</v>
      </c>
      <c r="I9" s="16">
        <f t="shared" si="0"/>
        <v>0.79928952042628776</v>
      </c>
      <c r="J9" s="5">
        <v>20</v>
      </c>
      <c r="K9" s="13" t="s">
        <v>14</v>
      </c>
    </row>
    <row r="10" spans="1:11" s="9" customFormat="1" ht="28.15" customHeight="1" x14ac:dyDescent="0.2">
      <c r="A10" s="4">
        <v>5</v>
      </c>
      <c r="B10" s="5">
        <v>65468562</v>
      </c>
      <c r="C10" s="7" t="s">
        <v>18</v>
      </c>
      <c r="D10" s="6" t="s">
        <v>6</v>
      </c>
      <c r="E10" s="20" t="s">
        <v>26</v>
      </c>
      <c r="F10" s="11" t="s">
        <v>11</v>
      </c>
      <c r="G10" s="8">
        <v>625000</v>
      </c>
      <c r="H10" s="8">
        <v>500000</v>
      </c>
      <c r="I10" s="16">
        <f t="shared" si="0"/>
        <v>0.8</v>
      </c>
      <c r="J10" s="5">
        <v>19</v>
      </c>
      <c r="K10" s="13" t="s">
        <v>14</v>
      </c>
    </row>
    <row r="11" spans="1:11" s="9" customFormat="1" ht="28.15" customHeight="1" x14ac:dyDescent="0.2">
      <c r="A11" s="4">
        <v>6</v>
      </c>
      <c r="B11" s="5">
        <v>29451736</v>
      </c>
      <c r="C11" s="7" t="s">
        <v>20</v>
      </c>
      <c r="D11" s="7" t="s">
        <v>8</v>
      </c>
      <c r="E11" s="7" t="s">
        <v>27</v>
      </c>
      <c r="F11" s="11" t="s">
        <v>11</v>
      </c>
      <c r="G11" s="8">
        <v>730000</v>
      </c>
      <c r="H11" s="8">
        <v>500000</v>
      </c>
      <c r="I11" s="16">
        <f>H11/G11</f>
        <v>0.68493150684931503</v>
      </c>
      <c r="J11" s="5">
        <v>18</v>
      </c>
      <c r="K11" s="13" t="s">
        <v>14</v>
      </c>
    </row>
    <row r="12" spans="1:11" s="9" customFormat="1" ht="28.15" customHeight="1" x14ac:dyDescent="0.2">
      <c r="A12" s="4">
        <v>7</v>
      </c>
      <c r="B12" s="5">
        <v>27027686</v>
      </c>
      <c r="C12" s="7" t="s">
        <v>21</v>
      </c>
      <c r="D12" s="7" t="s">
        <v>7</v>
      </c>
      <c r="E12" s="7" t="s">
        <v>28</v>
      </c>
      <c r="F12" s="11" t="s">
        <v>11</v>
      </c>
      <c r="G12" s="8">
        <v>1705540</v>
      </c>
      <c r="H12" s="8">
        <v>350000</v>
      </c>
      <c r="I12" s="16">
        <f t="shared" si="0"/>
        <v>0.20521359803933065</v>
      </c>
      <c r="J12" s="5">
        <v>17</v>
      </c>
      <c r="K12" s="13" t="s">
        <v>14</v>
      </c>
    </row>
    <row r="13" spans="1:11" x14ac:dyDescent="0.25">
      <c r="A13" s="14" t="s">
        <v>15</v>
      </c>
      <c r="B13" s="9"/>
      <c r="C13" s="9"/>
      <c r="D13" s="9"/>
      <c r="E13" s="9"/>
      <c r="F13" s="9"/>
      <c r="G13" s="9"/>
      <c r="H13" s="15">
        <f>SUM(H6:H12)</f>
        <v>2976000</v>
      </c>
    </row>
    <row r="14" spans="1:11" x14ac:dyDescent="0.25">
      <c r="H14" s="1"/>
    </row>
    <row r="15" spans="1:11" x14ac:dyDescent="0.25">
      <c r="A15" s="9" t="s">
        <v>30</v>
      </c>
    </row>
  </sheetData>
  <mergeCells count="2">
    <mergeCell ref="A3:K3"/>
    <mergeCell ref="A1:K1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Obrusníková Lenka</dc:creator>
  <cp:lastModifiedBy>Obrusníková Lenka</cp:lastModifiedBy>
  <dcterms:created xsi:type="dcterms:W3CDTF">2025-02-10T07:25:32Z</dcterms:created>
  <dcterms:modified xsi:type="dcterms:W3CDTF">2025-02-12T05:45:55Z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2025-02-10T07:33:51Z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122a818b-6b06-4668-838e-5de7e1902aca</vt:lpwstr>
  </property>
  <property fmtid="{D5CDD505-2E9C-101B-9397-08002B2CF9AE}" pid="8" name="MSIP_Label_215ad6d0-798b-44f9-b3fd-112ad6275fb4_ContentBits">
    <vt:lpwstr>2</vt:lpwstr>
  </property>
</Properties>
</file>