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RK 24.2.2025 kulturní akce krajského a nadregionálního významu 2025/"/>
    </mc:Choice>
  </mc:AlternateContent>
  <xr:revisionPtr revIDLastSave="0" documentId="8_{D06C3144-A674-4B6E-BD93-AC11CBAEF11D}" xr6:coauthVersionLast="47" xr6:coauthVersionMax="47" xr10:uidLastSave="{00000000-0000-0000-0000-000000000000}"/>
  <bookViews>
    <workbookView xWindow="-120" yWindow="-120" windowWidth="29040" windowHeight="15840" xr2:uid="{EA4732F9-2BD9-4702-B90B-D187DD57B8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</calcChain>
</file>

<file path=xl/sharedStrings.xml><?xml version="1.0" encoding="utf-8"?>
<sst xmlns="http://schemas.openxmlformats.org/spreadsheetml/2006/main" count="86" uniqueCount="55">
  <si>
    <t>Kulturní akce krajského a nadregionálního významu 2025 - částečně podpořené projekty</t>
  </si>
  <si>
    <t>Poř. číslo</t>
  </si>
  <si>
    <t>ŽADATEL</t>
  </si>
  <si>
    <t>PROJEKT - Účel</t>
  </si>
  <si>
    <t>IČ/Dat. nar.</t>
  </si>
  <si>
    <t>Právní forma</t>
  </si>
  <si>
    <r>
      <t>Celkové náklady v r. 2025</t>
    </r>
    <r>
      <rPr>
        <sz val="10"/>
        <rFont val="Tahoma"/>
        <family val="2"/>
        <charset val="238"/>
      </rPr>
      <t xml:space="preserve"> (v Kč)</t>
    </r>
  </si>
  <si>
    <r>
      <t xml:space="preserve">Požadovaná výše dotace v r. 2025 </t>
    </r>
    <r>
      <rPr>
        <sz val="10"/>
        <rFont val="Tahoma"/>
        <family val="2"/>
        <charset val="238"/>
      </rPr>
      <t>(v Kč)</t>
    </r>
  </si>
  <si>
    <r>
      <t xml:space="preserve">Dotace v r. 2025 </t>
    </r>
    <r>
      <rPr>
        <sz val="10"/>
        <rFont val="Tahoma"/>
        <family val="2"/>
        <charset val="238"/>
      </rPr>
      <t>(v Kč)</t>
    </r>
  </si>
  <si>
    <t>veřejná podpora</t>
  </si>
  <si>
    <t>časová použitelnost</t>
  </si>
  <si>
    <t>SHF, s.r.o</t>
  </si>
  <si>
    <t>22. ročník Svatováclavského hudebního festivalu</t>
  </si>
  <si>
    <t>společnost s ručením omezeným</t>
  </si>
  <si>
    <t>bloková výjimka</t>
  </si>
  <si>
    <t>Hudební výlety, z. s.</t>
  </si>
  <si>
    <t>Hudební výlety 2025 (25 koncertů)</t>
  </si>
  <si>
    <t>zapsaný spolek</t>
  </si>
  <si>
    <t>de minimis</t>
  </si>
  <si>
    <t>CTJ Art Production s.r.o.</t>
  </si>
  <si>
    <t>Mezinárodní festival nového cirkusu CIRKULUM 2025</t>
  </si>
  <si>
    <t>04012640</t>
  </si>
  <si>
    <t>PaS de Theatre s.r.o.</t>
  </si>
  <si>
    <t>Letní shakespearovské slavnosti Ostrava 2025</t>
  </si>
  <si>
    <t>Dream Factory Ostrava, z. s.</t>
  </si>
  <si>
    <t>17. ročník festivalu Dream Factory Ostrava</t>
  </si>
  <si>
    <t>Colour Production, spol. s r.o.</t>
  </si>
  <si>
    <t>Colours of Ostrava</t>
  </si>
  <si>
    <t>Czech Music Crossroads</t>
  </si>
  <si>
    <t>MELTINGPOT 2025</t>
  </si>
  <si>
    <t>Love production s.r.o.</t>
  </si>
  <si>
    <t>Beats for Love 2025</t>
  </si>
  <si>
    <t>02763052</t>
  </si>
  <si>
    <t>Biskupství ostravsko-opavské</t>
  </si>
  <si>
    <t>Otevřené chrámy 2025</t>
  </si>
  <si>
    <t>církevní organizace</t>
  </si>
  <si>
    <t>ne</t>
  </si>
  <si>
    <t>New Wind Production s.r.o.</t>
  </si>
  <si>
    <t>Štěrkovna Open Music 2025</t>
  </si>
  <si>
    <t>05574633</t>
  </si>
  <si>
    <t>Divadlo loutek Ostrava, příspěvková organizace</t>
  </si>
  <si>
    <t>Spectaculo Interesse 2025</t>
  </si>
  <si>
    <t>00533874</t>
  </si>
  <si>
    <t>příspěvková organizace</t>
  </si>
  <si>
    <t>Evolution Brothers s.r.o.</t>
  </si>
  <si>
    <t>FM CITY FEST 2025</t>
  </si>
  <si>
    <t>06589405</t>
  </si>
  <si>
    <t>Radio Čas s.r.o.</t>
  </si>
  <si>
    <t>Koncerty Radia Čas</t>
  </si>
  <si>
    <t>1.1.2025-31.12.2025</t>
  </si>
  <si>
    <t>2.1.2025-30.12.2025</t>
  </si>
  <si>
    <t>2.1.2025-31.12.2025</t>
  </si>
  <si>
    <t>1.2.2025-30.11.2025</t>
  </si>
  <si>
    <t>1.1.2025-31.8.2025</t>
  </si>
  <si>
    <t>1.3.2025-31.3.2026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</si>
</sst>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4" borderId="3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164" fontId="5" fillId="0" borderId="3" xfId="1" applyNumberFormat="1" applyFont="1" applyBorder="1" applyAlignment="1"/>
    <xf numFmtId="3" fontId="5" fillId="0" borderId="3" xfId="1" applyNumberFormat="1" applyFont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5" fillId="0" borderId="3" xfId="0" applyFont="1" applyBorder="1" applyAlignment="1">
      <alignment horizontal="left"/>
    </xf>
    <xf numFmtId="164" fontId="4" fillId="2" borderId="3" xfId="1" applyNumberFormat="1" applyFont="1" applyFill="1" applyBorder="1" applyAlignment="1"/>
    <xf numFmtId="0" fontId="5" fillId="2" borderId="3" xfId="0" applyFont="1" applyFill="1" applyBorder="1" applyAlignment="1">
      <alignment wrapText="1"/>
    </xf>
    <xf numFmtId="49" fontId="5" fillId="0" borderId="3" xfId="0" applyNumberFormat="1" applyFont="1" applyBorder="1" applyAlignment="1">
      <alignment horizontal="center"/>
    </xf>
    <xf numFmtId="164" fontId="5" fillId="2" borderId="3" xfId="1" applyNumberFormat="1" applyFont="1" applyFill="1" applyBorder="1" applyAlignment="1"/>
    <xf numFmtId="0" fontId="5" fillId="0" borderId="3" xfId="0" applyFont="1" applyBorder="1" applyAlignment="1">
      <alignment horizontal="center" wrapText="1"/>
    </xf>
    <xf numFmtId="164" fontId="5" fillId="0" borderId="3" xfId="1" applyNumberFormat="1" applyFont="1" applyFill="1" applyBorder="1" applyAlignment="1"/>
    <xf numFmtId="3" fontId="5" fillId="0" borderId="3" xfId="1" applyNumberFormat="1" applyFont="1" applyFill="1" applyBorder="1" applyAlignment="1">
      <alignment horizontal="center"/>
    </xf>
    <xf numFmtId="3" fontId="5" fillId="2" borderId="3" xfId="0" applyNumberFormat="1" applyFont="1" applyFill="1" applyBorder="1"/>
    <xf numFmtId="49" fontId="5" fillId="0" borderId="3" xfId="0" applyNumberFormat="1" applyFont="1" applyBorder="1" applyAlignment="1">
      <alignment horizontal="center" wrapText="1"/>
    </xf>
    <xf numFmtId="3" fontId="4" fillId="0" borderId="3" xfId="1" applyNumberFormat="1" applyFont="1" applyBorder="1" applyAlignment="1">
      <alignment horizontal="center"/>
    </xf>
    <xf numFmtId="164" fontId="5" fillId="2" borderId="3" xfId="1" applyNumberFormat="1" applyFont="1" applyFill="1" applyBorder="1" applyAlignment="1">
      <alignment wrapText="1"/>
    </xf>
    <xf numFmtId="3" fontId="4" fillId="0" borderId="3" xfId="1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D07F-4B69-4707-A26B-CFB2F0CE0BD5}">
  <dimension ref="A1:J17"/>
  <sheetViews>
    <sheetView tabSelected="1" view="pageBreakPreview" topLeftCell="B1" zoomScale="60" zoomScaleNormal="100" workbookViewId="0">
      <selection activeCell="G22" sqref="G21:G22"/>
    </sheetView>
  </sheetViews>
  <sheetFormatPr defaultRowHeight="15" x14ac:dyDescent="0.25"/>
  <cols>
    <col min="2" max="2" width="30.28515625" customWidth="1"/>
    <col min="3" max="3" width="47" customWidth="1"/>
    <col min="4" max="4" width="11.28515625" customWidth="1"/>
    <col min="5" max="5" width="21" customWidth="1"/>
    <col min="6" max="6" width="14.85546875" customWidth="1"/>
    <col min="7" max="7" width="14.140625" customWidth="1"/>
    <col min="8" max="9" width="15.85546875" customWidth="1"/>
    <col min="10" max="10" width="18.42578125" customWidth="1"/>
  </cols>
  <sheetData>
    <row r="1" spans="1:10" ht="28.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2"/>
      <c r="J1" s="2"/>
    </row>
    <row r="2" spans="1:10" s="7" customFormat="1" ht="51" x14ac:dyDescent="0.2">
      <c r="A2" s="1" t="s">
        <v>1</v>
      </c>
      <c r="B2" s="3" t="s">
        <v>2</v>
      </c>
      <c r="C2" s="3" t="s">
        <v>3</v>
      </c>
      <c r="D2" s="1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spans="1:10" s="7" customFormat="1" ht="25.5" x14ac:dyDescent="0.2">
      <c r="A3" s="8">
        <v>1</v>
      </c>
      <c r="B3" s="9" t="s">
        <v>11</v>
      </c>
      <c r="C3" s="9" t="s">
        <v>12</v>
      </c>
      <c r="D3" s="10">
        <v>21799083</v>
      </c>
      <c r="E3" s="11" t="s">
        <v>13</v>
      </c>
      <c r="F3" s="12">
        <v>17736000</v>
      </c>
      <c r="G3" s="12">
        <v>4950000</v>
      </c>
      <c r="H3" s="13">
        <v>3000000</v>
      </c>
      <c r="I3" s="13" t="s">
        <v>14</v>
      </c>
      <c r="J3" s="13" t="s">
        <v>49</v>
      </c>
    </row>
    <row r="4" spans="1:10" s="7" customFormat="1" ht="25.9" customHeight="1" x14ac:dyDescent="0.2">
      <c r="A4" s="8">
        <v>2</v>
      </c>
      <c r="B4" s="14" t="s">
        <v>15</v>
      </c>
      <c r="C4" s="14" t="s">
        <v>16</v>
      </c>
      <c r="D4" s="10">
        <v>26632578</v>
      </c>
      <c r="E4" s="15" t="s">
        <v>17</v>
      </c>
      <c r="F4" s="16">
        <v>4958000</v>
      </c>
      <c r="G4" s="16">
        <v>2000000</v>
      </c>
      <c r="H4" s="13">
        <v>1500000</v>
      </c>
      <c r="I4" s="13" t="s">
        <v>18</v>
      </c>
      <c r="J4" s="13" t="s">
        <v>49</v>
      </c>
    </row>
    <row r="5" spans="1:10" s="7" customFormat="1" ht="25.5" x14ac:dyDescent="0.2">
      <c r="A5" s="8">
        <v>3</v>
      </c>
      <c r="B5" s="8" t="s">
        <v>19</v>
      </c>
      <c r="C5" s="17" t="s">
        <v>20</v>
      </c>
      <c r="D5" s="18" t="s">
        <v>21</v>
      </c>
      <c r="E5" s="11" t="s">
        <v>13</v>
      </c>
      <c r="F5" s="19">
        <v>6856000</v>
      </c>
      <c r="G5" s="19">
        <v>1984000</v>
      </c>
      <c r="H5" s="13">
        <v>1500000</v>
      </c>
      <c r="I5" s="13" t="s">
        <v>18</v>
      </c>
      <c r="J5" s="13" t="s">
        <v>49</v>
      </c>
    </row>
    <row r="6" spans="1:10" s="7" customFormat="1" ht="25.5" x14ac:dyDescent="0.2">
      <c r="A6" s="8">
        <v>4</v>
      </c>
      <c r="B6" s="9" t="s">
        <v>22</v>
      </c>
      <c r="C6" s="9" t="s">
        <v>23</v>
      </c>
      <c r="D6" s="20">
        <v>27825558</v>
      </c>
      <c r="E6" s="11" t="s">
        <v>13</v>
      </c>
      <c r="F6" s="21">
        <v>14757000</v>
      </c>
      <c r="G6" s="21">
        <v>1820000</v>
      </c>
      <c r="H6" s="22">
        <v>1800000</v>
      </c>
      <c r="I6" s="22" t="s">
        <v>18</v>
      </c>
      <c r="J6" s="13" t="s">
        <v>50</v>
      </c>
    </row>
    <row r="7" spans="1:10" s="7" customFormat="1" ht="25.9" customHeight="1" x14ac:dyDescent="0.2">
      <c r="A7" s="8">
        <v>5</v>
      </c>
      <c r="B7" s="17" t="s">
        <v>24</v>
      </c>
      <c r="C7" s="17" t="s">
        <v>25</v>
      </c>
      <c r="D7" s="10">
        <v>22710701</v>
      </c>
      <c r="E7" s="15" t="s">
        <v>17</v>
      </c>
      <c r="F7" s="19">
        <v>9350000</v>
      </c>
      <c r="G7" s="19">
        <v>1500000</v>
      </c>
      <c r="H7" s="13">
        <v>1400000</v>
      </c>
      <c r="I7" s="13" t="s">
        <v>18</v>
      </c>
      <c r="J7" s="13" t="s">
        <v>51</v>
      </c>
    </row>
    <row r="8" spans="1:10" s="7" customFormat="1" ht="25.5" x14ac:dyDescent="0.2">
      <c r="A8" s="8">
        <v>6</v>
      </c>
      <c r="B8" s="17" t="s">
        <v>26</v>
      </c>
      <c r="C8" s="17" t="s">
        <v>27</v>
      </c>
      <c r="D8" s="20">
        <v>25830210</v>
      </c>
      <c r="E8" s="11" t="s">
        <v>13</v>
      </c>
      <c r="F8" s="19">
        <v>211093300</v>
      </c>
      <c r="G8" s="19">
        <v>5700000</v>
      </c>
      <c r="H8" s="13">
        <v>4000000</v>
      </c>
      <c r="I8" s="13" t="s">
        <v>14</v>
      </c>
      <c r="J8" s="13" t="s">
        <v>49</v>
      </c>
    </row>
    <row r="9" spans="1:10" s="7" customFormat="1" ht="25.5" x14ac:dyDescent="0.2">
      <c r="A9" s="8">
        <v>7</v>
      </c>
      <c r="B9" s="17" t="s">
        <v>26</v>
      </c>
      <c r="C9" s="17" t="s">
        <v>28</v>
      </c>
      <c r="D9" s="20">
        <v>25830210</v>
      </c>
      <c r="E9" s="11" t="s">
        <v>13</v>
      </c>
      <c r="F9" s="19">
        <v>4470000</v>
      </c>
      <c r="G9" s="23">
        <v>1480000</v>
      </c>
      <c r="H9" s="13">
        <v>1300000</v>
      </c>
      <c r="I9" s="13" t="s">
        <v>18</v>
      </c>
      <c r="J9" s="13" t="s">
        <v>49</v>
      </c>
    </row>
    <row r="10" spans="1:10" s="7" customFormat="1" ht="25.5" x14ac:dyDescent="0.2">
      <c r="A10" s="8">
        <v>8</v>
      </c>
      <c r="B10" s="17" t="s">
        <v>26</v>
      </c>
      <c r="C10" s="8" t="s">
        <v>29</v>
      </c>
      <c r="D10" s="20">
        <v>25830210</v>
      </c>
      <c r="E10" s="11" t="s">
        <v>13</v>
      </c>
      <c r="F10" s="16">
        <v>8300000</v>
      </c>
      <c r="G10" s="16">
        <v>2000000</v>
      </c>
      <c r="H10" s="13">
        <v>1000000</v>
      </c>
      <c r="I10" s="13" t="s">
        <v>14</v>
      </c>
      <c r="J10" s="13" t="s">
        <v>49</v>
      </c>
    </row>
    <row r="11" spans="1:10" s="7" customFormat="1" ht="25.5" x14ac:dyDescent="0.2">
      <c r="A11" s="8">
        <v>9</v>
      </c>
      <c r="B11" s="8" t="s">
        <v>30</v>
      </c>
      <c r="C11" s="8" t="s">
        <v>31</v>
      </c>
      <c r="D11" s="24" t="s">
        <v>32</v>
      </c>
      <c r="E11" s="11" t="s">
        <v>13</v>
      </c>
      <c r="F11" s="19">
        <v>146917000</v>
      </c>
      <c r="G11" s="19">
        <v>6000000</v>
      </c>
      <c r="H11" s="13">
        <v>4000000</v>
      </c>
      <c r="I11" s="13" t="s">
        <v>14</v>
      </c>
      <c r="J11" s="13" t="s">
        <v>49</v>
      </c>
    </row>
    <row r="12" spans="1:10" s="7" customFormat="1" ht="25.9" customHeight="1" x14ac:dyDescent="0.2">
      <c r="A12" s="8">
        <v>10</v>
      </c>
      <c r="B12" s="9" t="s">
        <v>33</v>
      </c>
      <c r="C12" s="9" t="s">
        <v>34</v>
      </c>
      <c r="D12" s="20">
        <v>65468953</v>
      </c>
      <c r="E12" s="11" t="s">
        <v>35</v>
      </c>
      <c r="F12" s="19">
        <v>2000000</v>
      </c>
      <c r="G12" s="19">
        <v>1600000</v>
      </c>
      <c r="H12" s="25">
        <v>800000</v>
      </c>
      <c r="I12" s="25" t="s">
        <v>36</v>
      </c>
      <c r="J12" s="13" t="s">
        <v>49</v>
      </c>
    </row>
    <row r="13" spans="1:10" s="7" customFormat="1" ht="25.5" x14ac:dyDescent="0.2">
      <c r="A13" s="8">
        <v>11</v>
      </c>
      <c r="B13" s="9" t="s">
        <v>37</v>
      </c>
      <c r="C13" s="9" t="s">
        <v>38</v>
      </c>
      <c r="D13" s="24" t="s">
        <v>39</v>
      </c>
      <c r="E13" s="11" t="s">
        <v>13</v>
      </c>
      <c r="F13" s="26">
        <v>20260000</v>
      </c>
      <c r="G13" s="26">
        <v>2000000</v>
      </c>
      <c r="H13" s="13">
        <v>1600000</v>
      </c>
      <c r="I13" s="13" t="s">
        <v>18</v>
      </c>
      <c r="J13" s="13" t="s">
        <v>52</v>
      </c>
    </row>
    <row r="14" spans="1:10" s="7" customFormat="1" ht="25.5" x14ac:dyDescent="0.2">
      <c r="A14" s="8">
        <v>12</v>
      </c>
      <c r="B14" s="17" t="s">
        <v>40</v>
      </c>
      <c r="C14" s="17" t="s">
        <v>41</v>
      </c>
      <c r="D14" s="24" t="s">
        <v>42</v>
      </c>
      <c r="E14" s="11" t="s">
        <v>43</v>
      </c>
      <c r="F14" s="19">
        <v>6500000</v>
      </c>
      <c r="G14" s="19">
        <v>1500000</v>
      </c>
      <c r="H14" s="13">
        <v>1100000</v>
      </c>
      <c r="I14" s="13" t="s">
        <v>14</v>
      </c>
      <c r="J14" s="13" t="s">
        <v>49</v>
      </c>
    </row>
    <row r="15" spans="1:10" s="7" customFormat="1" ht="25.5" x14ac:dyDescent="0.2">
      <c r="A15" s="8">
        <v>13</v>
      </c>
      <c r="B15" s="9" t="s">
        <v>44</v>
      </c>
      <c r="C15" s="9" t="s">
        <v>45</v>
      </c>
      <c r="D15" s="24" t="s">
        <v>46</v>
      </c>
      <c r="E15" s="11" t="s">
        <v>13</v>
      </c>
      <c r="F15" s="21">
        <v>24700000</v>
      </c>
      <c r="G15" s="21">
        <v>2200000</v>
      </c>
      <c r="H15" s="27">
        <v>1500000</v>
      </c>
      <c r="I15" s="27" t="s">
        <v>14</v>
      </c>
      <c r="J15" s="13" t="s">
        <v>53</v>
      </c>
    </row>
    <row r="16" spans="1:10" s="7" customFormat="1" ht="25.5" x14ac:dyDescent="0.2">
      <c r="A16" s="8">
        <v>14</v>
      </c>
      <c r="B16" s="14" t="s">
        <v>47</v>
      </c>
      <c r="C16" s="14" t="s">
        <v>48</v>
      </c>
      <c r="D16" s="20">
        <v>25817183</v>
      </c>
      <c r="E16" s="11" t="s">
        <v>13</v>
      </c>
      <c r="F16" s="19">
        <v>12860000</v>
      </c>
      <c r="G16" s="19">
        <v>1500000</v>
      </c>
      <c r="H16" s="13">
        <v>1300000</v>
      </c>
      <c r="I16" s="13" t="s">
        <v>18</v>
      </c>
      <c r="J16" s="13" t="s">
        <v>54</v>
      </c>
    </row>
    <row r="17" spans="1:10" s="7" customFormat="1" ht="12.75" x14ac:dyDescent="0.2">
      <c r="A17" s="28"/>
      <c r="B17" s="28"/>
      <c r="C17" s="28"/>
      <c r="D17" s="28"/>
      <c r="E17" s="29"/>
      <c r="F17" s="30">
        <f>SUM(F3:F16)</f>
        <v>490757300</v>
      </c>
      <c r="G17" s="30">
        <f>SUM(G3:G16)</f>
        <v>36234000</v>
      </c>
      <c r="H17" s="31">
        <f>SUM(H3:H16)</f>
        <v>25800000</v>
      </c>
      <c r="I17" s="31"/>
      <c r="J17" s="31"/>
    </row>
  </sheetData>
  <mergeCells count="1">
    <mergeCell ref="A1:H1"/>
  </mergeCells>
  <phoneticPr fontId="7" type="noConversion"/>
  <pageMargins left="0.7" right="0.7" top="0.78740157499999996" bottom="0.78740157499999996" header="0.3" footer="0.3"/>
  <pageSetup paperSize="9" scale="44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Adamusová Jana</cp:lastModifiedBy>
  <cp:lastPrinted>2025-02-19T08:17:22Z</cp:lastPrinted>
  <dcterms:created xsi:type="dcterms:W3CDTF">2025-02-12T15:03:49Z</dcterms:created>
  <dcterms:modified xsi:type="dcterms:W3CDTF">2025-02-19T08:18:07Z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2025-02-12T15:06:05Z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c123db27-4674-4838-971c-5f987985f6fb</vt:lpwstr>
  </property>
  <property fmtid="{D5CDD505-2E9C-101B-9397-08002B2CF9AE}" pid="8" name="MSIP_Label_215ad6d0-798b-44f9-b3fd-112ad6275fb4_ContentBits">
    <vt:lpwstr>2</vt:lpwstr>
  </property>
</Properties>
</file>