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schweidler_msk_cz/Documents/2025_PPA/Materiál ZK_schválení_17.3.2025/"/>
    </mc:Choice>
  </mc:AlternateContent>
  <xr:revisionPtr revIDLastSave="378" documentId="8_{981FB512-A802-4790-884C-70D0CC990E57}" xr6:coauthVersionLast="47" xr6:coauthVersionMax="47" xr10:uidLastSave="{47F92000-1848-4AF0-82EC-B16114DFFA55}"/>
  <bookViews>
    <workbookView xWindow="-108" yWindow="-108" windowWidth="23256" windowHeight="12456" xr2:uid="{A40CA728-E245-4ACE-A4C1-6B59529BA229}"/>
  </bookViews>
  <sheets>
    <sheet name="List1" sheetId="1" r:id="rId1"/>
  </sheets>
  <definedNames>
    <definedName name="_xlnm._FilterDatabase" localSheetId="0" hidden="1">List1!$B$5:$K$62</definedName>
    <definedName name="_xlnm.Print_Area" localSheetId="0">List1!$A$1:$L$63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H61" i="1" l="1"/>
  <c r="I61" i="1"/>
</calcChain>
</file>

<file path=xl/sharedStrings.xml><?xml version="1.0" encoding="utf-8"?>
<sst xmlns="http://schemas.openxmlformats.org/spreadsheetml/2006/main" count="278" uniqueCount="234">
  <si>
    <t>Pořadí</t>
  </si>
  <si>
    <t>Pořadové číslo</t>
  </si>
  <si>
    <t>Název žadatele / příjemce</t>
  </si>
  <si>
    <t>Právní statut</t>
  </si>
  <si>
    <t>Název projektu</t>
  </si>
  <si>
    <t>Celkové náklady
(jak je uvedeno v žádosti v Kč)</t>
  </si>
  <si>
    <t>Požadované prostředky
(v Kč)</t>
  </si>
  <si>
    <t>GOTIC, příspěvková organizace</t>
  </si>
  <si>
    <t>příspěvková organizace</t>
  </si>
  <si>
    <t>00373222</t>
  </si>
  <si>
    <t>Slezský soubor Heleny Salichové z.s.</t>
  </si>
  <si>
    <t>Biskupství ostravsko-opavské</t>
  </si>
  <si>
    <t>Divadlo Devítka, spolek</t>
  </si>
  <si>
    <t>obecně prospěšná společnost</t>
  </si>
  <si>
    <t>obec</t>
  </si>
  <si>
    <t>Kulturní a společenské středisko "Střelnice"</t>
  </si>
  <si>
    <t>00417556</t>
  </si>
  <si>
    <t>Charita Ostrava</t>
  </si>
  <si>
    <t>OUTDOOR FILMS s.r.o.</t>
  </si>
  <si>
    <t>Festival Poodří Františka Lýska, z.s.</t>
  </si>
  <si>
    <t>Sdružení obcí Hlučínska</t>
  </si>
  <si>
    <t>dobrovolný svazek obcí</t>
  </si>
  <si>
    <t>Slezská lilie z.s.</t>
  </si>
  <si>
    <t>08477591</t>
  </si>
  <si>
    <t>Ozvěny</t>
  </si>
  <si>
    <t>Kulturní spolek Jeden svět Ostrava</t>
  </si>
  <si>
    <t>04754824</t>
  </si>
  <si>
    <t>Svaz českých divadelních ochotníků, z.s.</t>
  </si>
  <si>
    <t>Sjednocená organizace nevidomých a slabozrakých České republiky, zapsaný spolek</t>
  </si>
  <si>
    <t>Spolek Madleine</t>
  </si>
  <si>
    <t>Děti k dětem</t>
  </si>
  <si>
    <t>Folklor bez hranic Ostrava, z.s.</t>
  </si>
  <si>
    <t>Městský dům kultury Karviná, příspěvková organizace</t>
  </si>
  <si>
    <t>00320463</t>
  </si>
  <si>
    <t>PANT, z.s.</t>
  </si>
  <si>
    <t>Vezeme vám divadlo</t>
  </si>
  <si>
    <t>Vodárenská věž Opava o.p.s.</t>
  </si>
  <si>
    <t>CELKEM</t>
  </si>
  <si>
    <t>Počet bodů</t>
  </si>
  <si>
    <t>Výše dotace (v Kč)=schválené prostředky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</si>
  <si>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</si>
  <si>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</si>
  <si>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</si>
  <si>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</si>
  <si>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</si>
  <si>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</si>
  <si>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</si>
  <si>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</si>
  <si>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</si>
  <si>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</si>
  <si>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</si>
  <si>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</si>
  <si>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</si>
  <si>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</si>
  <si>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</si>
  <si>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</si>
  <si>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</si>
  <si>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</si>
  <si>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</si>
  <si>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</si>
  <si>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</si>
  <si>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</si>
  <si>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</si>
  <si>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</si>
  <si>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</si>
  <si>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</si>
  <si>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</si>
  <si>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</si>
  <si>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</si>
  <si>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</si>
  <si>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</si>
  <si>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</si>
  <si>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</si>
  <si>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</si>
  <si>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</si>
  <si>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</si>
  <si>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</si>
  <si>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</si>
  <si>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</si>
  <si>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</si>
  <si>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</si>
  <si>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</si>
  <si>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</si>
  <si>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</si>
  <si>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</si>
  <si>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</si>
  <si>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</si>
  <si>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</si>
  <si>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</si>
  <si>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</si>
  <si>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</si>
  <si>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</si>
  <si>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</si>
  <si>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společnost s ručením omezeným</t>
  </si>
  <si>
    <t>Středisko volného času Amos, Český Těšín, příspěvková organizace</t>
  </si>
  <si>
    <t>08342113</t>
  </si>
  <si>
    <t>05712751</t>
  </si>
  <si>
    <t>Zpíváme seniorům</t>
  </si>
  <si>
    <t>Jablunkovské centrum kultury a informací, příspěvková organizace</t>
  </si>
  <si>
    <t>05215102</t>
  </si>
  <si>
    <t>Japonské dny v Ostravě</t>
  </si>
  <si>
    <t>IČO/datum narození</t>
  </si>
  <si>
    <t>Asociace TRIGON, o.p.s.</t>
  </si>
  <si>
    <t>FOLK V OSTRAVĚ z.s.</t>
  </si>
  <si>
    <t>Galerie Věž z.s.</t>
  </si>
  <si>
    <t>Bílá holubice z.s.</t>
  </si>
  <si>
    <t>Cimbálová muzika JAGÁR, z.s.</t>
  </si>
  <si>
    <t>00845451</t>
  </si>
  <si>
    <t>54.</t>
  </si>
  <si>
    <t xml:space="preserve"> Janáčkova filharmonie Ostrava, příspěvková organizace</t>
  </si>
  <si>
    <t>Prajzský symfonický orchestr, z.s.</t>
  </si>
  <si>
    <t xml:space="preserve"> Římskokatolická farnost Ostrava - Moravská Ostrava</t>
  </si>
  <si>
    <t>Divadlo loutek Ostrava, příspěvková organizace</t>
  </si>
  <si>
    <t>Sdružení přátel Těšínska, z.s.</t>
  </si>
  <si>
    <t>Centrum pro rodinu a sociální péči z. s.</t>
  </si>
  <si>
    <t>Kulturně sportovní spolek Elegant</t>
  </si>
  <si>
    <t>Česko-japonské kulturní centrum, z.s.</t>
  </si>
  <si>
    <t>Město Příbor</t>
  </si>
  <si>
    <t>THeatr ludem, z. s.</t>
  </si>
  <si>
    <t>Statutární město Opava</t>
  </si>
  <si>
    <t>SPOLEK HUSÁR, z.s.</t>
  </si>
  <si>
    <t>Pop Academy z.s</t>
  </si>
  <si>
    <t>Obec Hrčava</t>
  </si>
  <si>
    <t>VIKING AGENCY s.r.o.</t>
  </si>
  <si>
    <t>Protimluv, z.s.</t>
  </si>
  <si>
    <t>Město Odry</t>
  </si>
  <si>
    <t>Knihovna Třinec, příspěvková organizace</t>
  </si>
  <si>
    <t>Městské kulturní středisko Nový Jičín, příspěvková organizace</t>
  </si>
  <si>
    <t>Statutární město Ostrava - městský obvod Poruba</t>
  </si>
  <si>
    <t>Studio Folklór, z.s.</t>
  </si>
  <si>
    <t>AKORD &amp; POKLAD, s.r.o.</t>
  </si>
  <si>
    <t>PROBILUM, z.s.</t>
  </si>
  <si>
    <t>Město Rychvald</t>
  </si>
  <si>
    <t>Město Šenov</t>
  </si>
  <si>
    <t>Středisko volného času, Opava, příspěvková organizace</t>
  </si>
  <si>
    <t>Studentská unie Slezské univerzity, z.s.</t>
  </si>
  <si>
    <t>církev</t>
  </si>
  <si>
    <t>65468953</t>
  </si>
  <si>
    <t>Noc kostelů 2025</t>
  </si>
  <si>
    <t>75143364</t>
  </si>
  <si>
    <t>ŠANCEFEST - propojení kultury a historie na Velké šanci</t>
  </si>
  <si>
    <t>71179216</t>
  </si>
  <si>
    <t>Festival kultury a hlučínských řemesel 2025</t>
  </si>
  <si>
    <t>Janáčkova filharmonie na dosah</t>
  </si>
  <si>
    <t>spolek</t>
  </si>
  <si>
    <t>21450218</t>
  </si>
  <si>
    <t>Mše za mír</t>
  </si>
  <si>
    <t>22856013</t>
  </si>
  <si>
    <t>Folklor bez hranic Ostrava 2025</t>
  </si>
  <si>
    <t xml:space="preserve">církev </t>
  </si>
  <si>
    <t>45234019</t>
  </si>
  <si>
    <t>ŽIVÁ KATEDRÁLA 2025</t>
  </si>
  <si>
    <t>Mezinárodní hudební festival Slezská lilie 2025</t>
  </si>
  <si>
    <t>00533874</t>
  </si>
  <si>
    <t>Pimprléto 2025</t>
  </si>
  <si>
    <t>05408385</t>
  </si>
  <si>
    <t>27. Filmová přehlídka Kino na hranici / Kino na Granicy 2025</t>
  </si>
  <si>
    <t>65399447</t>
  </si>
  <si>
    <t>Festival Dny umění nevidomých 2025</t>
  </si>
  <si>
    <t>48804517</t>
  </si>
  <si>
    <t>BENEFIČNÍ KONCERT PRO RODINY</t>
  </si>
  <si>
    <t>27027686</t>
  </si>
  <si>
    <t>Kulturní akce v rámci EDH 2025</t>
  </si>
  <si>
    <t>Podzimní slavnost Třebovický koláč</t>
  </si>
  <si>
    <t>08626502</t>
  </si>
  <si>
    <t>Swingové léto 2025</t>
  </si>
  <si>
    <t>47999764</t>
  </si>
  <si>
    <t>Dny města Jablunkova na skle malované</t>
  </si>
  <si>
    <t>Těšínský jazzový festival 2025</t>
  </si>
  <si>
    <t>27045617</t>
  </si>
  <si>
    <t>Festival Poodří Františka Lýska - jubilejní 20. ročník</t>
  </si>
  <si>
    <t>75075113</t>
  </si>
  <si>
    <t>Těšínský folklorní podzim</t>
  </si>
  <si>
    <t>00298328</t>
  </si>
  <si>
    <t>Příbor - Umělecké léto 2025</t>
  </si>
  <si>
    <t>22667393</t>
  </si>
  <si>
    <t>Léto v centru 2025</t>
  </si>
  <si>
    <t>Karvinské varhany 2025</t>
  </si>
  <si>
    <t>27002144</t>
  </si>
  <si>
    <t>Ostravská lokálka 2025 - krajská přehlídka dětského divadla</t>
  </si>
  <si>
    <t>26556171</t>
  </si>
  <si>
    <t>OSTRAVSKÉ BUCHARY 2025</t>
  </si>
  <si>
    <t>Jeden svět 2025 v Ostravě</t>
  </si>
  <si>
    <t>00300535</t>
  </si>
  <si>
    <t>25. ročník festivalu Další břehy – „Můžeme mít strach, ale nesmíme se bát“ (2025)</t>
  </si>
  <si>
    <t>17584566</t>
  </si>
  <si>
    <t>4. Romský festival</t>
  </si>
  <si>
    <t>22766812</t>
  </si>
  <si>
    <t>00296732</t>
  </si>
  <si>
    <t>Pouť Cyrila a Metoděje na Hrčavě 2025</t>
  </si>
  <si>
    <t>Kulturní program 15. sezony v Galerii Věž</t>
  </si>
  <si>
    <t>26632578</t>
  </si>
  <si>
    <t>Open Air 2025</t>
  </si>
  <si>
    <t>26869845</t>
  </si>
  <si>
    <t>Líheň 2025 - Mezinárodní soutěž amatérských hudebníků</t>
  </si>
  <si>
    <t>22736441</t>
  </si>
  <si>
    <t>VI. Folklorní (Ne)Fest</t>
  </si>
  <si>
    <t>47610654</t>
  </si>
  <si>
    <t>Festival amatérského divadla Moravskoslezského kraje 2025</t>
  </si>
  <si>
    <t>26651408</t>
  </si>
  <si>
    <t>ProtimluvFest 2025</t>
  </si>
  <si>
    <t>00298221</t>
  </si>
  <si>
    <t>Folklórní festival v Odrách</t>
  </si>
  <si>
    <t>00846678</t>
  </si>
  <si>
    <t>Za uměním a literaturou do Třince</t>
  </si>
  <si>
    <t>47998261</t>
  </si>
  <si>
    <t>Kouzelný den v Hückelových vilách 2025</t>
  </si>
  <si>
    <t>Letní umělecká scéna v Porubě 2025</t>
  </si>
  <si>
    <t>Folklórní festival "Lašské městečko 2025"</t>
  </si>
  <si>
    <t>47973145</t>
  </si>
  <si>
    <t>Hudební Žně 2025</t>
  </si>
  <si>
    <t>28614593</t>
  </si>
  <si>
    <t>MEZINÁRODNÍ FESTIVAL OUTDOOROVÝCH FILMŮ 2025 - 23. ročník</t>
  </si>
  <si>
    <t>19396716</t>
  </si>
  <si>
    <t>Soutěžní festival BAF - bílovecký amatérský film</t>
  </si>
  <si>
    <t>29393973</t>
  </si>
  <si>
    <t>Programová rozmanitost kulturně - uměleckého prostoru KUPE</t>
  </si>
  <si>
    <t>00297615</t>
  </si>
  <si>
    <t>Rychvaldské slavnosti 2025</t>
  </si>
  <si>
    <t>44940998</t>
  </si>
  <si>
    <t>Benefiční koncert 2025 "Sešli se, aby pomohli..." na podporu výstavby nového domova pro seniory</t>
  </si>
  <si>
    <t>Šenov - město plné kultury</t>
  </si>
  <si>
    <t>72071397</t>
  </si>
  <si>
    <t>40. Chodníčky k domovu</t>
  </si>
  <si>
    <t>47811838</t>
  </si>
  <si>
    <t>Opavský majáles 2025</t>
  </si>
  <si>
    <t>Kulturní centrum Zámek Poruba</t>
  </si>
  <si>
    <t>Poskytnutí účelových neinvestičních dotací z rozpočtu Moravskoslezského kraje žadatelům v rámci "Programu podpory aktivit v oblasti kultury v Moravskoslezském kraji na rok 2025"</t>
  </si>
  <si>
    <t>00297291</t>
  </si>
  <si>
    <t>************</t>
  </si>
  <si>
    <t>05520169</t>
  </si>
  <si>
    <t>Hudební výlety, z. s.</t>
  </si>
  <si>
    <t>fyzická osoba podnikající</t>
  </si>
  <si>
    <t>církevní právnická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</si>
</sst>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12202E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12" xfId="0" applyFont="1" applyBorder="1"/>
    <xf numFmtId="0" fontId="3" fillId="0" borderId="0" xfId="0" applyFont="1" applyAlignment="1">
      <alignment wrapText="1"/>
    </xf>
    <xf numFmtId="0" fontId="11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49" fontId="0" fillId="0" borderId="6" xfId="0" applyNumberFormat="1" applyBorder="1" applyAlignment="1">
      <alignment wrapText="1"/>
    </xf>
    <xf numFmtId="164" fontId="0" fillId="0" borderId="6" xfId="1" applyNumberFormat="1" applyFont="1" applyFill="1" applyBorder="1"/>
    <xf numFmtId="0" fontId="13" fillId="0" borderId="6" xfId="0" applyFont="1" applyBorder="1" applyAlignment="1">
      <alignment wrapText="1"/>
    </xf>
    <xf numFmtId="49" fontId="11" fillId="0" borderId="6" xfId="0" applyNumberFormat="1" applyFont="1" applyBorder="1" applyAlignment="1">
      <alignment wrapText="1"/>
    </xf>
    <xf numFmtId="0" fontId="11" fillId="0" borderId="6" xfId="0" applyFont="1" applyBorder="1" applyAlignment="1">
      <alignment wrapText="1"/>
    </xf>
    <xf numFmtId="164" fontId="11" fillId="0" borderId="6" xfId="1" applyNumberFormat="1" applyFont="1" applyFill="1" applyBorder="1"/>
    <xf numFmtId="164" fontId="0" fillId="0" borderId="6" xfId="0" applyNumberFormat="1" applyBorder="1"/>
    <xf numFmtId="0" fontId="0" fillId="0" borderId="6" xfId="0" applyBorder="1" applyAlignment="1">
      <alignment horizontal="left" wrapText="1"/>
    </xf>
    <xf numFmtId="0" fontId="0" fillId="0" borderId="13" xfId="0" applyBorder="1"/>
    <xf numFmtId="44" fontId="5" fillId="0" borderId="2" xfId="1" applyFont="1" applyFill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4" fontId="10" fillId="0" borderId="2" xfId="1" applyFont="1" applyBorder="1" applyAlignment="1">
      <alignment horizontal="center" vertical="center"/>
    </xf>
    <xf numFmtId="44" fontId="10" fillId="0" borderId="19" xfId="1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AE4B-B877-4EF5-8E47-D0ECD118E0F7}">
  <sheetPr>
    <pageSetUpPr fitToPage="1"/>
  </sheetPr>
  <dimension ref="B3:K62"/>
  <sheetViews>
    <sheetView tabSelected="1" topLeftCell="A55" workbookViewId="0">
      <selection activeCell="H57" sqref="H57"/>
    </sheetView>
  </sheetViews>
  <sheetFormatPr defaultRowHeight="14.4" x14ac:dyDescent="0.3"/>
  <cols>
    <col min="1" max="1" width="5.5546875" customWidth="1"/>
    <col min="2" max="2" width="6.5546875" customWidth="1"/>
    <col min="3" max="3" width="8.6640625" customWidth="1"/>
    <col min="4" max="4" width="39.33203125" customWidth="1"/>
    <col min="5" max="5" width="17.6640625" style="5" customWidth="1"/>
    <col min="6" max="6" width="13.5546875" style="5" customWidth="1"/>
    <col min="7" max="7" width="40.88671875" customWidth="1"/>
    <col min="8" max="8" width="18.33203125" customWidth="1"/>
    <col min="9" max="9" width="19.6640625" customWidth="1"/>
    <col min="10" max="10" width="18.5546875" customWidth="1"/>
    <col min="11" max="11" width="11.33203125" customWidth="1"/>
  </cols>
  <sheetData>
    <row r="3" spans="2:11" x14ac:dyDescent="0.3">
      <c r="B3" s="9" t="s">
        <v>227</v>
      </c>
    </row>
    <row r="4" spans="2:11" ht="15" thickBot="1" x14ac:dyDescent="0.35">
      <c r="B4" s="1"/>
      <c r="C4" s="1"/>
      <c r="D4" s="11"/>
      <c r="E4" s="6"/>
      <c r="F4" s="7"/>
      <c r="G4" s="2"/>
      <c r="H4" s="3"/>
      <c r="I4" s="3"/>
      <c r="J4" s="3"/>
      <c r="K4" s="4"/>
    </row>
    <row r="5" spans="2:11" ht="22.95" customHeight="1" x14ac:dyDescent="0.3">
      <c r="B5" s="40" t="s">
        <v>0</v>
      </c>
      <c r="C5" s="30" t="s">
        <v>1</v>
      </c>
      <c r="D5" s="34" t="s">
        <v>2</v>
      </c>
      <c r="E5" s="36" t="s">
        <v>3</v>
      </c>
      <c r="F5" s="38" t="s">
        <v>101</v>
      </c>
      <c r="G5" s="30" t="s">
        <v>4</v>
      </c>
      <c r="H5" s="26" t="s">
        <v>5</v>
      </c>
      <c r="I5" s="26" t="s">
        <v>6</v>
      </c>
      <c r="J5" s="28" t="s">
        <v>39</v>
      </c>
      <c r="K5" s="32" t="s">
        <v>38</v>
      </c>
    </row>
    <row r="6" spans="2:11" x14ac:dyDescent="0.3">
      <c r="B6" s="41"/>
      <c r="C6" s="31"/>
      <c r="D6" s="35"/>
      <c r="E6" s="37"/>
      <c r="F6" s="39"/>
      <c r="G6" s="31"/>
      <c r="H6" s="27"/>
      <c r="I6" s="27"/>
      <c r="J6" s="29"/>
      <c r="K6" s="33"/>
    </row>
    <row r="7" spans="2:11" ht="31.95" customHeight="1" x14ac:dyDescent="0.3">
      <c r="B7" s="10" t="s">
        <v>40</v>
      </c>
      <c r="C7" s="12">
        <v>74</v>
      </c>
      <c r="D7" s="13" t="s">
        <v>11</v>
      </c>
      <c r="E7" s="16" t="s">
        <v>136</v>
      </c>
      <c r="F7" s="17" t="s">
        <v>137</v>
      </c>
      <c r="G7" s="16" t="s">
        <v>138</v>
      </c>
      <c r="H7" s="18">
        <v>300000</v>
      </c>
      <c r="I7" s="18">
        <v>150000</v>
      </c>
      <c r="J7" s="18">
        <v>150000</v>
      </c>
      <c r="K7" s="25">
        <v>195</v>
      </c>
    </row>
    <row r="8" spans="2:11" ht="31.95" customHeight="1" x14ac:dyDescent="0.3">
      <c r="B8" s="10" t="s">
        <v>41</v>
      </c>
      <c r="C8" s="12">
        <v>132</v>
      </c>
      <c r="D8" s="13" t="s">
        <v>7</v>
      </c>
      <c r="E8" s="16" t="s">
        <v>8</v>
      </c>
      <c r="F8" s="17" t="s">
        <v>139</v>
      </c>
      <c r="G8" s="16" t="s">
        <v>140</v>
      </c>
      <c r="H8" s="18">
        <v>600000</v>
      </c>
      <c r="I8" s="18">
        <v>300000</v>
      </c>
      <c r="J8" s="18">
        <v>300000</v>
      </c>
      <c r="K8" s="25">
        <v>194</v>
      </c>
    </row>
    <row r="9" spans="2:11" ht="31.95" customHeight="1" x14ac:dyDescent="0.3">
      <c r="B9" s="10" t="s">
        <v>42</v>
      </c>
      <c r="C9" s="12">
        <v>122</v>
      </c>
      <c r="D9" s="13" t="s">
        <v>20</v>
      </c>
      <c r="E9" s="16" t="s">
        <v>21</v>
      </c>
      <c r="F9" s="17" t="s">
        <v>141</v>
      </c>
      <c r="G9" s="16" t="s">
        <v>142</v>
      </c>
      <c r="H9" s="18">
        <v>265000</v>
      </c>
      <c r="I9" s="18">
        <v>132500</v>
      </c>
      <c r="J9" s="18">
        <v>132500</v>
      </c>
      <c r="K9" s="25">
        <v>193</v>
      </c>
    </row>
    <row r="10" spans="2:11" ht="31.95" customHeight="1" x14ac:dyDescent="0.3">
      <c r="B10" s="10" t="s">
        <v>43</v>
      </c>
      <c r="C10" s="12">
        <v>104</v>
      </c>
      <c r="D10" s="14" t="s">
        <v>109</v>
      </c>
      <c r="E10" s="16" t="s">
        <v>8</v>
      </c>
      <c r="F10" s="17" t="s">
        <v>9</v>
      </c>
      <c r="G10" s="16" t="s">
        <v>143</v>
      </c>
      <c r="H10" s="18">
        <v>560000</v>
      </c>
      <c r="I10" s="18">
        <v>280000</v>
      </c>
      <c r="J10" s="18">
        <v>280000</v>
      </c>
      <c r="K10" s="25">
        <v>192</v>
      </c>
    </row>
    <row r="11" spans="2:11" ht="31.95" customHeight="1" x14ac:dyDescent="0.3">
      <c r="B11" s="10" t="s">
        <v>44</v>
      </c>
      <c r="C11" s="12">
        <v>93</v>
      </c>
      <c r="D11" s="14" t="s">
        <v>110</v>
      </c>
      <c r="E11" s="16" t="s">
        <v>144</v>
      </c>
      <c r="F11" s="17" t="s">
        <v>145</v>
      </c>
      <c r="G11" s="16" t="s">
        <v>146</v>
      </c>
      <c r="H11" s="18">
        <v>175000</v>
      </c>
      <c r="I11" s="18">
        <v>50000</v>
      </c>
      <c r="J11" s="18">
        <v>50000</v>
      </c>
      <c r="K11" s="25">
        <v>191</v>
      </c>
    </row>
    <row r="12" spans="2:11" ht="31.95" customHeight="1" x14ac:dyDescent="0.3">
      <c r="B12" s="10" t="s">
        <v>45</v>
      </c>
      <c r="C12" s="12">
        <v>63</v>
      </c>
      <c r="D12" s="13" t="s">
        <v>31</v>
      </c>
      <c r="E12" s="16" t="s">
        <v>144</v>
      </c>
      <c r="F12" s="17" t="s">
        <v>147</v>
      </c>
      <c r="G12" s="16" t="s">
        <v>148</v>
      </c>
      <c r="H12" s="18">
        <v>1789000</v>
      </c>
      <c r="I12" s="18">
        <v>300000</v>
      </c>
      <c r="J12" s="18">
        <v>300000</v>
      </c>
      <c r="K12" s="25">
        <v>190</v>
      </c>
    </row>
    <row r="13" spans="2:11" ht="31.95" customHeight="1" x14ac:dyDescent="0.3">
      <c r="B13" s="10" t="s">
        <v>46</v>
      </c>
      <c r="C13" s="12">
        <v>97</v>
      </c>
      <c r="D13" s="14" t="s">
        <v>111</v>
      </c>
      <c r="E13" s="16" t="s">
        <v>149</v>
      </c>
      <c r="F13" s="17" t="s">
        <v>150</v>
      </c>
      <c r="G13" s="16" t="s">
        <v>151</v>
      </c>
      <c r="H13" s="18">
        <v>100000</v>
      </c>
      <c r="I13" s="18">
        <v>50000</v>
      </c>
      <c r="J13" s="18">
        <v>50000</v>
      </c>
      <c r="K13" s="25">
        <v>189</v>
      </c>
    </row>
    <row r="14" spans="2:11" ht="31.95" customHeight="1" x14ac:dyDescent="0.3">
      <c r="B14" s="10" t="s">
        <v>47</v>
      </c>
      <c r="C14" s="12">
        <v>22</v>
      </c>
      <c r="D14" s="13" t="s">
        <v>22</v>
      </c>
      <c r="E14" s="16" t="s">
        <v>144</v>
      </c>
      <c r="F14" s="17" t="s">
        <v>23</v>
      </c>
      <c r="G14" s="16" t="s">
        <v>152</v>
      </c>
      <c r="H14" s="18">
        <v>1000000</v>
      </c>
      <c r="I14" s="18">
        <v>300000</v>
      </c>
      <c r="J14" s="18">
        <v>300000</v>
      </c>
      <c r="K14" s="25">
        <v>188</v>
      </c>
    </row>
    <row r="15" spans="2:11" ht="31.95" customHeight="1" x14ac:dyDescent="0.3">
      <c r="B15" s="10" t="s">
        <v>48</v>
      </c>
      <c r="C15" s="12">
        <v>3</v>
      </c>
      <c r="D15" s="14" t="s">
        <v>112</v>
      </c>
      <c r="E15" s="16" t="s">
        <v>8</v>
      </c>
      <c r="F15" s="17" t="s">
        <v>153</v>
      </c>
      <c r="G15" s="16" t="s">
        <v>154</v>
      </c>
      <c r="H15" s="18">
        <v>790000</v>
      </c>
      <c r="I15" s="18">
        <v>300000</v>
      </c>
      <c r="J15" s="18">
        <v>300000</v>
      </c>
      <c r="K15" s="25">
        <v>187</v>
      </c>
    </row>
    <row r="16" spans="2:11" ht="31.95" customHeight="1" x14ac:dyDescent="0.3">
      <c r="B16" s="10" t="s">
        <v>49</v>
      </c>
      <c r="C16" s="12">
        <v>13</v>
      </c>
      <c r="D16" s="14" t="s">
        <v>113</v>
      </c>
      <c r="E16" s="16" t="s">
        <v>144</v>
      </c>
      <c r="F16" s="17" t="s">
        <v>155</v>
      </c>
      <c r="G16" s="16" t="s">
        <v>156</v>
      </c>
      <c r="H16" s="18">
        <v>1295000</v>
      </c>
      <c r="I16" s="18">
        <v>285000</v>
      </c>
      <c r="J16" s="18">
        <v>285000</v>
      </c>
      <c r="K16" s="25">
        <v>186</v>
      </c>
    </row>
    <row r="17" spans="2:11" ht="31.95" customHeight="1" x14ac:dyDescent="0.3">
      <c r="B17" s="10" t="s">
        <v>50</v>
      </c>
      <c r="C17" s="12">
        <v>1</v>
      </c>
      <c r="D17" s="15" t="s">
        <v>28</v>
      </c>
      <c r="E17" s="19" t="s">
        <v>144</v>
      </c>
      <c r="F17" s="20" t="s">
        <v>157</v>
      </c>
      <c r="G17" s="21" t="s">
        <v>158</v>
      </c>
      <c r="H17" s="22">
        <v>170000</v>
      </c>
      <c r="I17" s="22">
        <v>80000</v>
      </c>
      <c r="J17" s="22">
        <v>80000</v>
      </c>
      <c r="K17" s="25">
        <v>185</v>
      </c>
    </row>
    <row r="18" spans="2:11" ht="31.95" customHeight="1" x14ac:dyDescent="0.3">
      <c r="B18" s="10" t="s">
        <v>51</v>
      </c>
      <c r="C18" s="12">
        <v>90</v>
      </c>
      <c r="D18" s="13" t="s">
        <v>114</v>
      </c>
      <c r="E18" s="16" t="s">
        <v>144</v>
      </c>
      <c r="F18" s="17" t="s">
        <v>159</v>
      </c>
      <c r="G18" s="16" t="s">
        <v>160</v>
      </c>
      <c r="H18" s="18">
        <v>182400</v>
      </c>
      <c r="I18" s="18">
        <v>89000</v>
      </c>
      <c r="J18" s="18">
        <v>89000</v>
      </c>
      <c r="K18" s="25">
        <v>184</v>
      </c>
    </row>
    <row r="19" spans="2:11" ht="31.95" customHeight="1" x14ac:dyDescent="0.3">
      <c r="B19" s="10" t="s">
        <v>52</v>
      </c>
      <c r="C19" s="12">
        <v>10</v>
      </c>
      <c r="D19" s="13" t="s">
        <v>29</v>
      </c>
      <c r="E19" s="16" t="s">
        <v>144</v>
      </c>
      <c r="F19" s="17">
        <v>26599198</v>
      </c>
      <c r="G19" s="16" t="s">
        <v>30</v>
      </c>
      <c r="H19" s="18">
        <v>550000</v>
      </c>
      <c r="I19" s="18">
        <v>180000</v>
      </c>
      <c r="J19" s="18">
        <v>180000</v>
      </c>
      <c r="K19" s="25">
        <v>183</v>
      </c>
    </row>
    <row r="20" spans="2:11" ht="31.95" customHeight="1" x14ac:dyDescent="0.3">
      <c r="B20" s="10" t="s">
        <v>53</v>
      </c>
      <c r="C20" s="12">
        <v>143</v>
      </c>
      <c r="D20" s="13" t="s">
        <v>102</v>
      </c>
      <c r="E20" s="16" t="s">
        <v>13</v>
      </c>
      <c r="F20" s="17" t="s">
        <v>161</v>
      </c>
      <c r="G20" s="16" t="s">
        <v>162</v>
      </c>
      <c r="H20" s="18">
        <v>298000</v>
      </c>
      <c r="I20" s="18">
        <v>149000</v>
      </c>
      <c r="J20" s="18">
        <v>149000</v>
      </c>
      <c r="K20" s="25">
        <v>182</v>
      </c>
    </row>
    <row r="21" spans="2:11" ht="36" customHeight="1" x14ac:dyDescent="0.3">
      <c r="B21" s="10" t="s">
        <v>54</v>
      </c>
      <c r="C21" s="12">
        <v>21</v>
      </c>
      <c r="D21" s="13" t="s">
        <v>10</v>
      </c>
      <c r="E21" s="16" t="s">
        <v>144</v>
      </c>
      <c r="F21" s="17">
        <v>45234167</v>
      </c>
      <c r="G21" s="16" t="s">
        <v>163</v>
      </c>
      <c r="H21" s="18">
        <v>2473000</v>
      </c>
      <c r="I21" s="18">
        <v>300000</v>
      </c>
      <c r="J21" s="18">
        <v>300000</v>
      </c>
      <c r="K21" s="25">
        <v>181</v>
      </c>
    </row>
    <row r="22" spans="2:11" ht="31.95" customHeight="1" x14ac:dyDescent="0.3">
      <c r="B22" s="10" t="s">
        <v>55</v>
      </c>
      <c r="C22" s="12">
        <v>29</v>
      </c>
      <c r="D22" s="13" t="s">
        <v>115</v>
      </c>
      <c r="E22" s="16" t="s">
        <v>144</v>
      </c>
      <c r="F22" s="17" t="s">
        <v>164</v>
      </c>
      <c r="G22" s="16" t="s">
        <v>165</v>
      </c>
      <c r="H22" s="18">
        <v>1220000</v>
      </c>
      <c r="I22" s="23">
        <v>300000</v>
      </c>
      <c r="J22" s="23">
        <v>300000</v>
      </c>
      <c r="K22" s="25">
        <v>180</v>
      </c>
    </row>
    <row r="23" spans="2:11" ht="31.95" customHeight="1" x14ac:dyDescent="0.3">
      <c r="B23" s="10" t="s">
        <v>56</v>
      </c>
      <c r="C23" s="12">
        <v>66</v>
      </c>
      <c r="D23" s="13" t="s">
        <v>116</v>
      </c>
      <c r="E23" s="16" t="s">
        <v>144</v>
      </c>
      <c r="F23" s="17" t="s">
        <v>99</v>
      </c>
      <c r="G23" s="16" t="s">
        <v>100</v>
      </c>
      <c r="H23" s="18">
        <v>1450000</v>
      </c>
      <c r="I23" s="18">
        <v>300000</v>
      </c>
      <c r="J23" s="18">
        <v>300000</v>
      </c>
      <c r="K23" s="25">
        <v>179</v>
      </c>
    </row>
    <row r="24" spans="2:11" ht="31.95" customHeight="1" x14ac:dyDescent="0.3">
      <c r="B24" s="10" t="s">
        <v>57</v>
      </c>
      <c r="C24" s="12">
        <v>77</v>
      </c>
      <c r="D24" s="14" t="s">
        <v>98</v>
      </c>
      <c r="E24" s="16" t="s">
        <v>8</v>
      </c>
      <c r="F24" s="17" t="s">
        <v>166</v>
      </c>
      <c r="G24" s="16" t="s">
        <v>167</v>
      </c>
      <c r="H24" s="18">
        <v>598000</v>
      </c>
      <c r="I24" s="18">
        <v>299000</v>
      </c>
      <c r="J24" s="18">
        <v>299000</v>
      </c>
      <c r="K24" s="25">
        <v>178</v>
      </c>
    </row>
    <row r="25" spans="2:11" ht="31.95" customHeight="1" x14ac:dyDescent="0.3">
      <c r="B25" s="10" t="s">
        <v>58</v>
      </c>
      <c r="C25" s="12">
        <v>126</v>
      </c>
      <c r="D25" s="14" t="s">
        <v>15</v>
      </c>
      <c r="E25" s="16" t="s">
        <v>8</v>
      </c>
      <c r="F25" s="17" t="s">
        <v>16</v>
      </c>
      <c r="G25" s="16" t="s">
        <v>168</v>
      </c>
      <c r="H25" s="18">
        <v>600000</v>
      </c>
      <c r="I25" s="18">
        <v>300000</v>
      </c>
      <c r="J25" s="18">
        <v>300000</v>
      </c>
      <c r="K25" s="25">
        <v>177</v>
      </c>
    </row>
    <row r="26" spans="2:11" ht="31.95" customHeight="1" x14ac:dyDescent="0.3">
      <c r="B26" s="10" t="s">
        <v>59</v>
      </c>
      <c r="C26" s="12">
        <v>125</v>
      </c>
      <c r="D26" s="13" t="s">
        <v>105</v>
      </c>
      <c r="E26" s="16" t="s">
        <v>144</v>
      </c>
      <c r="F26" s="17" t="s">
        <v>169</v>
      </c>
      <c r="G26" s="16" t="s">
        <v>35</v>
      </c>
      <c r="H26" s="18">
        <v>335000</v>
      </c>
      <c r="I26" s="18">
        <v>110000</v>
      </c>
      <c r="J26" s="18">
        <v>110000</v>
      </c>
      <c r="K26" s="25">
        <v>176</v>
      </c>
    </row>
    <row r="27" spans="2:11" ht="31.95" customHeight="1" x14ac:dyDescent="0.3">
      <c r="B27" s="10" t="s">
        <v>60</v>
      </c>
      <c r="C27" s="12">
        <v>14</v>
      </c>
      <c r="D27" s="13" t="s">
        <v>19</v>
      </c>
      <c r="E27" s="16" t="s">
        <v>144</v>
      </c>
      <c r="F27" s="17">
        <v>22685901</v>
      </c>
      <c r="G27" s="16" t="s">
        <v>170</v>
      </c>
      <c r="H27" s="18">
        <v>340000</v>
      </c>
      <c r="I27" s="18">
        <v>170000</v>
      </c>
      <c r="J27" s="18">
        <v>170000</v>
      </c>
      <c r="K27" s="25">
        <v>175</v>
      </c>
    </row>
    <row r="28" spans="2:11" ht="31.95" customHeight="1" x14ac:dyDescent="0.3">
      <c r="B28" s="10" t="s">
        <v>61</v>
      </c>
      <c r="C28" s="12">
        <v>135</v>
      </c>
      <c r="D28" s="14" t="s">
        <v>94</v>
      </c>
      <c r="E28" s="16" t="s">
        <v>8</v>
      </c>
      <c r="F28" s="17" t="s">
        <v>171</v>
      </c>
      <c r="G28" s="16" t="s">
        <v>172</v>
      </c>
      <c r="H28" s="18">
        <v>140000</v>
      </c>
      <c r="I28" s="18">
        <v>70000</v>
      </c>
      <c r="J28" s="18">
        <v>70000</v>
      </c>
      <c r="K28" s="25">
        <v>174</v>
      </c>
    </row>
    <row r="29" spans="2:11" ht="31.95" customHeight="1" x14ac:dyDescent="0.3">
      <c r="B29" s="10" t="s">
        <v>62</v>
      </c>
      <c r="C29" s="12">
        <v>128</v>
      </c>
      <c r="D29" s="14" t="s">
        <v>117</v>
      </c>
      <c r="E29" s="16" t="s">
        <v>14</v>
      </c>
      <c r="F29" s="17" t="s">
        <v>173</v>
      </c>
      <c r="G29" s="16" t="s">
        <v>174</v>
      </c>
      <c r="H29" s="18">
        <v>1176000</v>
      </c>
      <c r="I29" s="18">
        <v>300000</v>
      </c>
      <c r="J29" s="18">
        <v>300000</v>
      </c>
      <c r="K29" s="25">
        <v>173</v>
      </c>
    </row>
    <row r="30" spans="2:11" ht="31.95" customHeight="1" x14ac:dyDescent="0.3">
      <c r="B30" s="10" t="s">
        <v>63</v>
      </c>
      <c r="C30" s="12">
        <v>64</v>
      </c>
      <c r="D30" s="13" t="s">
        <v>34</v>
      </c>
      <c r="E30" s="16" t="s">
        <v>144</v>
      </c>
      <c r="F30" s="17" t="s">
        <v>175</v>
      </c>
      <c r="G30" s="16" t="s">
        <v>176</v>
      </c>
      <c r="H30" s="18">
        <v>863000</v>
      </c>
      <c r="I30" s="18">
        <v>300000</v>
      </c>
      <c r="J30" s="18">
        <v>300000</v>
      </c>
      <c r="K30" s="25">
        <v>172</v>
      </c>
    </row>
    <row r="31" spans="2:11" ht="31.95" customHeight="1" x14ac:dyDescent="0.3">
      <c r="B31" s="10" t="s">
        <v>64</v>
      </c>
      <c r="C31" s="12">
        <v>39</v>
      </c>
      <c r="D31" s="14" t="s">
        <v>32</v>
      </c>
      <c r="E31" s="16" t="s">
        <v>8</v>
      </c>
      <c r="F31" s="17" t="s">
        <v>33</v>
      </c>
      <c r="G31" s="16" t="s">
        <v>177</v>
      </c>
      <c r="H31" s="18">
        <v>202500</v>
      </c>
      <c r="I31" s="18">
        <v>101000</v>
      </c>
      <c r="J31" s="18">
        <v>101000</v>
      </c>
      <c r="K31" s="25">
        <v>171</v>
      </c>
    </row>
    <row r="32" spans="2:11" ht="31.95" customHeight="1" x14ac:dyDescent="0.3">
      <c r="B32" s="10" t="s">
        <v>65</v>
      </c>
      <c r="C32" s="12">
        <v>71</v>
      </c>
      <c r="D32" s="13" t="s">
        <v>118</v>
      </c>
      <c r="E32" s="16" t="s">
        <v>144</v>
      </c>
      <c r="F32" s="17" t="s">
        <v>178</v>
      </c>
      <c r="G32" s="16" t="s">
        <v>179</v>
      </c>
      <c r="H32" s="18">
        <v>263000</v>
      </c>
      <c r="I32" s="18">
        <v>95000</v>
      </c>
      <c r="J32" s="18">
        <v>95000</v>
      </c>
      <c r="K32" s="25">
        <v>170</v>
      </c>
    </row>
    <row r="33" spans="2:11" ht="31.95" customHeight="1" x14ac:dyDescent="0.3">
      <c r="B33" s="10" t="s">
        <v>66</v>
      </c>
      <c r="C33" s="12">
        <v>49</v>
      </c>
      <c r="D33" s="13" t="s">
        <v>12</v>
      </c>
      <c r="E33" s="16" t="s">
        <v>144</v>
      </c>
      <c r="F33" s="17" t="s">
        <v>180</v>
      </c>
      <c r="G33" s="16" t="s">
        <v>181</v>
      </c>
      <c r="H33" s="18">
        <v>269500</v>
      </c>
      <c r="I33" s="18">
        <v>113000</v>
      </c>
      <c r="J33" s="18">
        <v>113000</v>
      </c>
      <c r="K33" s="25">
        <v>169</v>
      </c>
    </row>
    <row r="34" spans="2:11" ht="31.95" customHeight="1" x14ac:dyDescent="0.3">
      <c r="B34" s="10" t="s">
        <v>67</v>
      </c>
      <c r="C34" s="12">
        <v>100</v>
      </c>
      <c r="D34" s="13" t="s">
        <v>25</v>
      </c>
      <c r="E34" s="16" t="s">
        <v>144</v>
      </c>
      <c r="F34" s="17" t="s">
        <v>26</v>
      </c>
      <c r="G34" s="16" t="s">
        <v>182</v>
      </c>
      <c r="H34" s="18">
        <v>505000</v>
      </c>
      <c r="I34" s="18">
        <v>200000</v>
      </c>
      <c r="J34" s="18">
        <v>200000</v>
      </c>
      <c r="K34" s="25">
        <v>168</v>
      </c>
    </row>
    <row r="35" spans="2:11" ht="31.95" customHeight="1" x14ac:dyDescent="0.3">
      <c r="B35" s="10" t="s">
        <v>68</v>
      </c>
      <c r="C35" s="12">
        <v>46</v>
      </c>
      <c r="D35" s="13" t="s">
        <v>119</v>
      </c>
      <c r="E35" s="16" t="s">
        <v>14</v>
      </c>
      <c r="F35" s="17" t="s">
        <v>183</v>
      </c>
      <c r="G35" s="16" t="s">
        <v>184</v>
      </c>
      <c r="H35" s="18">
        <v>600000</v>
      </c>
      <c r="I35" s="18">
        <v>300000</v>
      </c>
      <c r="J35" s="18">
        <v>300000</v>
      </c>
      <c r="K35" s="25">
        <v>167</v>
      </c>
    </row>
    <row r="36" spans="2:11" ht="31.95" customHeight="1" x14ac:dyDescent="0.3">
      <c r="B36" s="10" t="s">
        <v>69</v>
      </c>
      <c r="C36" s="12">
        <v>95</v>
      </c>
      <c r="D36" s="13" t="s">
        <v>120</v>
      </c>
      <c r="E36" s="16" t="s">
        <v>144</v>
      </c>
      <c r="F36" s="17" t="s">
        <v>185</v>
      </c>
      <c r="G36" s="16" t="s">
        <v>186</v>
      </c>
      <c r="H36" s="18">
        <v>715000</v>
      </c>
      <c r="I36" s="18">
        <v>170000</v>
      </c>
      <c r="J36" s="18">
        <v>170000</v>
      </c>
      <c r="K36" s="25">
        <v>166</v>
      </c>
    </row>
    <row r="37" spans="2:11" ht="31.95" customHeight="1" x14ac:dyDescent="0.3">
      <c r="B37" s="10" t="s">
        <v>70</v>
      </c>
      <c r="C37" s="12">
        <v>137</v>
      </c>
      <c r="D37" s="13" t="s">
        <v>103</v>
      </c>
      <c r="E37" s="16" t="s">
        <v>144</v>
      </c>
      <c r="F37" s="17" t="s">
        <v>187</v>
      </c>
      <c r="G37" s="16" t="s">
        <v>24</v>
      </c>
      <c r="H37" s="18">
        <v>614000</v>
      </c>
      <c r="I37" s="18">
        <v>300000</v>
      </c>
      <c r="J37" s="18">
        <v>300000</v>
      </c>
      <c r="K37" s="25">
        <v>165</v>
      </c>
    </row>
    <row r="38" spans="2:11" ht="31.95" customHeight="1" x14ac:dyDescent="0.3">
      <c r="B38" s="10" t="s">
        <v>71</v>
      </c>
      <c r="C38" s="12">
        <v>18</v>
      </c>
      <c r="D38" s="13" t="s">
        <v>121</v>
      </c>
      <c r="E38" s="16" t="s">
        <v>144</v>
      </c>
      <c r="F38" s="17">
        <v>22742816</v>
      </c>
      <c r="G38" s="16" t="s">
        <v>97</v>
      </c>
      <c r="H38" s="18">
        <v>709000</v>
      </c>
      <c r="I38" s="23">
        <v>288000</v>
      </c>
      <c r="J38" s="23">
        <v>288000</v>
      </c>
      <c r="K38" s="25">
        <v>164</v>
      </c>
    </row>
    <row r="39" spans="2:11" ht="31.95" customHeight="1" x14ac:dyDescent="0.3">
      <c r="B39" s="10" t="s">
        <v>72</v>
      </c>
      <c r="C39" s="12">
        <v>4</v>
      </c>
      <c r="D39" s="14" t="s">
        <v>122</v>
      </c>
      <c r="E39" s="16" t="s">
        <v>14</v>
      </c>
      <c r="F39" s="17" t="s">
        <v>188</v>
      </c>
      <c r="G39" s="24" t="s">
        <v>189</v>
      </c>
      <c r="H39" s="18">
        <v>242000</v>
      </c>
      <c r="I39" s="18">
        <v>119000</v>
      </c>
      <c r="J39" s="18">
        <v>119000</v>
      </c>
      <c r="K39" s="25">
        <v>163</v>
      </c>
    </row>
    <row r="40" spans="2:11" ht="31.95" customHeight="1" x14ac:dyDescent="0.3">
      <c r="B40" s="10" t="s">
        <v>73</v>
      </c>
      <c r="C40" s="12">
        <v>133</v>
      </c>
      <c r="D40" s="13" t="s">
        <v>104</v>
      </c>
      <c r="E40" s="16" t="s">
        <v>144</v>
      </c>
      <c r="F40" s="17" t="s">
        <v>95</v>
      </c>
      <c r="G40" s="16" t="s">
        <v>190</v>
      </c>
      <c r="H40" s="18">
        <v>100000</v>
      </c>
      <c r="I40" s="18">
        <v>50000</v>
      </c>
      <c r="J40" s="18">
        <v>50000</v>
      </c>
      <c r="K40" s="25">
        <v>162</v>
      </c>
    </row>
    <row r="41" spans="2:11" ht="31.95" customHeight="1" x14ac:dyDescent="0.3">
      <c r="B41" s="10" t="s">
        <v>74</v>
      </c>
      <c r="C41" s="12">
        <v>141</v>
      </c>
      <c r="D41" s="14" t="s">
        <v>231</v>
      </c>
      <c r="E41" s="16" t="s">
        <v>144</v>
      </c>
      <c r="F41" s="17" t="s">
        <v>191</v>
      </c>
      <c r="G41" s="16" t="s">
        <v>192</v>
      </c>
      <c r="H41" s="18">
        <v>714000</v>
      </c>
      <c r="I41" s="18">
        <v>300000</v>
      </c>
      <c r="J41" s="18">
        <v>300000</v>
      </c>
      <c r="K41" s="25">
        <v>161.5</v>
      </c>
    </row>
    <row r="42" spans="2:11" ht="31.95" customHeight="1" x14ac:dyDescent="0.3">
      <c r="B42" s="10" t="s">
        <v>75</v>
      </c>
      <c r="C42" s="12">
        <v>48</v>
      </c>
      <c r="D42" s="13" t="s">
        <v>123</v>
      </c>
      <c r="E42" s="16" t="s">
        <v>93</v>
      </c>
      <c r="F42" s="17" t="s">
        <v>193</v>
      </c>
      <c r="G42" s="16" t="s">
        <v>194</v>
      </c>
      <c r="H42" s="18">
        <v>730000</v>
      </c>
      <c r="I42" s="18">
        <v>250000</v>
      </c>
      <c r="J42" s="18">
        <v>250000</v>
      </c>
      <c r="K42" s="25">
        <v>161</v>
      </c>
    </row>
    <row r="43" spans="2:11" ht="31.95" customHeight="1" x14ac:dyDescent="0.3">
      <c r="B43" s="10" t="s">
        <v>76</v>
      </c>
      <c r="C43" s="12">
        <v>99</v>
      </c>
      <c r="D43" s="14" t="s">
        <v>106</v>
      </c>
      <c r="E43" s="16" t="s">
        <v>144</v>
      </c>
      <c r="F43" s="17" t="s">
        <v>195</v>
      </c>
      <c r="G43" s="16" t="s">
        <v>196</v>
      </c>
      <c r="H43" s="18">
        <v>905000</v>
      </c>
      <c r="I43" s="18">
        <v>300000</v>
      </c>
      <c r="J43" s="18">
        <v>300000</v>
      </c>
      <c r="K43" s="25">
        <v>160</v>
      </c>
    </row>
    <row r="44" spans="2:11" ht="31.95" customHeight="1" x14ac:dyDescent="0.3">
      <c r="B44" s="10" t="s">
        <v>77</v>
      </c>
      <c r="C44" s="12">
        <v>58</v>
      </c>
      <c r="D44" s="13" t="s">
        <v>27</v>
      </c>
      <c r="E44" s="16" t="s">
        <v>144</v>
      </c>
      <c r="F44" s="17" t="s">
        <v>197</v>
      </c>
      <c r="G44" s="16" t="s">
        <v>198</v>
      </c>
      <c r="H44" s="18">
        <v>600000</v>
      </c>
      <c r="I44" s="18">
        <v>300000</v>
      </c>
      <c r="J44" s="18">
        <v>300000</v>
      </c>
      <c r="K44" s="25">
        <v>159</v>
      </c>
    </row>
    <row r="45" spans="2:11" ht="31.95" customHeight="1" x14ac:dyDescent="0.3">
      <c r="B45" s="10" t="s">
        <v>78</v>
      </c>
      <c r="C45" s="12">
        <v>109</v>
      </c>
      <c r="D45" s="14" t="s">
        <v>124</v>
      </c>
      <c r="E45" s="16" t="s">
        <v>144</v>
      </c>
      <c r="F45" s="17" t="s">
        <v>199</v>
      </c>
      <c r="G45" s="16" t="s">
        <v>200</v>
      </c>
      <c r="H45" s="18">
        <v>360000</v>
      </c>
      <c r="I45" s="18">
        <v>170000</v>
      </c>
      <c r="J45" s="18">
        <v>170000</v>
      </c>
      <c r="K45" s="25">
        <v>158.5</v>
      </c>
    </row>
    <row r="46" spans="2:11" ht="31.95" customHeight="1" x14ac:dyDescent="0.3">
      <c r="B46" s="10" t="s">
        <v>79</v>
      </c>
      <c r="C46" s="12">
        <v>117</v>
      </c>
      <c r="D46" s="14" t="s">
        <v>125</v>
      </c>
      <c r="E46" s="16" t="s">
        <v>14</v>
      </c>
      <c r="F46" s="17" t="s">
        <v>201</v>
      </c>
      <c r="G46" s="16" t="s">
        <v>202</v>
      </c>
      <c r="H46" s="18">
        <v>600000</v>
      </c>
      <c r="I46" s="18">
        <v>300000</v>
      </c>
      <c r="J46" s="18">
        <v>300000</v>
      </c>
      <c r="K46" s="25">
        <v>158</v>
      </c>
    </row>
    <row r="47" spans="2:11" ht="31.95" customHeight="1" x14ac:dyDescent="0.3">
      <c r="B47" s="10" t="s">
        <v>80</v>
      </c>
      <c r="C47" s="12">
        <v>157</v>
      </c>
      <c r="D47" s="14" t="s">
        <v>126</v>
      </c>
      <c r="E47" s="16" t="s">
        <v>8</v>
      </c>
      <c r="F47" s="17" t="s">
        <v>203</v>
      </c>
      <c r="G47" s="16" t="s">
        <v>204</v>
      </c>
      <c r="H47" s="18">
        <v>100000</v>
      </c>
      <c r="I47" s="18">
        <v>50000</v>
      </c>
      <c r="J47" s="18">
        <v>50000</v>
      </c>
      <c r="K47" s="25">
        <v>157</v>
      </c>
    </row>
    <row r="48" spans="2:11" ht="31.95" customHeight="1" x14ac:dyDescent="0.3">
      <c r="B48" s="10" t="s">
        <v>81</v>
      </c>
      <c r="C48" s="12">
        <v>76</v>
      </c>
      <c r="D48" s="14" t="s">
        <v>127</v>
      </c>
      <c r="E48" s="16" t="s">
        <v>8</v>
      </c>
      <c r="F48" s="17" t="s">
        <v>205</v>
      </c>
      <c r="G48" s="16" t="s">
        <v>206</v>
      </c>
      <c r="H48" s="18">
        <v>220000</v>
      </c>
      <c r="I48" s="18">
        <v>110000</v>
      </c>
      <c r="J48" s="18">
        <v>110000</v>
      </c>
      <c r="K48" s="25">
        <v>156</v>
      </c>
    </row>
    <row r="49" spans="2:11" ht="31.95" customHeight="1" x14ac:dyDescent="0.3">
      <c r="B49" s="10" t="s">
        <v>82</v>
      </c>
      <c r="C49" s="12">
        <v>8</v>
      </c>
      <c r="D49" s="14" t="s">
        <v>128</v>
      </c>
      <c r="E49" s="16" t="s">
        <v>14</v>
      </c>
      <c r="F49" s="17" t="s">
        <v>107</v>
      </c>
      <c r="G49" s="16" t="s">
        <v>207</v>
      </c>
      <c r="H49" s="18">
        <v>424000</v>
      </c>
      <c r="I49" s="18">
        <v>212000</v>
      </c>
      <c r="J49" s="18">
        <v>212000</v>
      </c>
      <c r="K49" s="25">
        <v>155.5</v>
      </c>
    </row>
    <row r="50" spans="2:11" ht="31.95" customHeight="1" x14ac:dyDescent="0.3">
      <c r="B50" s="10" t="s">
        <v>83</v>
      </c>
      <c r="C50" s="12">
        <v>26</v>
      </c>
      <c r="D50" s="13" t="s">
        <v>129</v>
      </c>
      <c r="E50" s="16" t="s">
        <v>144</v>
      </c>
      <c r="F50" s="17" t="s">
        <v>96</v>
      </c>
      <c r="G50" s="16" t="s">
        <v>208</v>
      </c>
      <c r="H50" s="18">
        <v>138000</v>
      </c>
      <c r="I50" s="18">
        <v>69000</v>
      </c>
      <c r="J50" s="18">
        <v>69000</v>
      </c>
      <c r="K50" s="25">
        <v>155</v>
      </c>
    </row>
    <row r="51" spans="2:11" ht="31.95" customHeight="1" x14ac:dyDescent="0.3">
      <c r="B51" s="10" t="s">
        <v>84</v>
      </c>
      <c r="C51" s="12">
        <v>136</v>
      </c>
      <c r="D51" s="13" t="s">
        <v>130</v>
      </c>
      <c r="E51" s="16" t="s">
        <v>93</v>
      </c>
      <c r="F51" s="17" t="s">
        <v>209</v>
      </c>
      <c r="G51" s="16" t="s">
        <v>210</v>
      </c>
      <c r="H51" s="18">
        <v>1020000</v>
      </c>
      <c r="I51" s="18">
        <v>300000</v>
      </c>
      <c r="J51" s="18">
        <v>300000</v>
      </c>
      <c r="K51" s="25">
        <v>154.5</v>
      </c>
    </row>
    <row r="52" spans="2:11" ht="31.95" customHeight="1" x14ac:dyDescent="0.3">
      <c r="B52" s="10" t="s">
        <v>85</v>
      </c>
      <c r="C52" s="12">
        <v>34</v>
      </c>
      <c r="D52" s="14" t="s">
        <v>18</v>
      </c>
      <c r="E52" s="16" t="s">
        <v>93</v>
      </c>
      <c r="F52" s="17" t="s">
        <v>211</v>
      </c>
      <c r="G52" s="16" t="s">
        <v>212</v>
      </c>
      <c r="H52" s="18">
        <v>397000</v>
      </c>
      <c r="I52" s="23">
        <v>60500</v>
      </c>
      <c r="J52" s="23">
        <v>60500</v>
      </c>
      <c r="K52" s="25">
        <v>154</v>
      </c>
    </row>
    <row r="53" spans="2:11" ht="31.95" customHeight="1" x14ac:dyDescent="0.3">
      <c r="B53" s="10" t="s">
        <v>86</v>
      </c>
      <c r="C53" s="12">
        <v>70</v>
      </c>
      <c r="D53" s="13" t="s">
        <v>131</v>
      </c>
      <c r="E53" s="16" t="s">
        <v>144</v>
      </c>
      <c r="F53" s="17" t="s">
        <v>213</v>
      </c>
      <c r="G53" s="16" t="s">
        <v>214</v>
      </c>
      <c r="H53" s="18">
        <v>534000</v>
      </c>
      <c r="I53" s="18">
        <v>200000</v>
      </c>
      <c r="J53" s="18">
        <v>200000</v>
      </c>
      <c r="K53" s="25">
        <v>153</v>
      </c>
    </row>
    <row r="54" spans="2:11" ht="31.95" customHeight="1" x14ac:dyDescent="0.3">
      <c r="B54" s="10" t="s">
        <v>87</v>
      </c>
      <c r="C54" s="12">
        <v>30</v>
      </c>
      <c r="D54" s="13" t="s">
        <v>36</v>
      </c>
      <c r="E54" s="16" t="s">
        <v>13</v>
      </c>
      <c r="F54" s="17" t="s">
        <v>215</v>
      </c>
      <c r="G54" s="16" t="s">
        <v>216</v>
      </c>
      <c r="H54" s="18">
        <v>945000</v>
      </c>
      <c r="I54" s="23">
        <v>300000</v>
      </c>
      <c r="J54" s="23">
        <v>300000</v>
      </c>
      <c r="K54" s="25">
        <v>152.5</v>
      </c>
    </row>
    <row r="55" spans="2:11" ht="31.95" customHeight="1" x14ac:dyDescent="0.3">
      <c r="B55" s="10" t="s">
        <v>88</v>
      </c>
      <c r="C55" s="12">
        <v>2</v>
      </c>
      <c r="D55" s="13" t="s">
        <v>132</v>
      </c>
      <c r="E55" s="16" t="s">
        <v>14</v>
      </c>
      <c r="F55" s="20" t="s">
        <v>217</v>
      </c>
      <c r="G55" s="16" t="s">
        <v>218</v>
      </c>
      <c r="H55" s="18">
        <v>600000</v>
      </c>
      <c r="I55" s="18">
        <v>300000</v>
      </c>
      <c r="J55" s="18">
        <v>300000</v>
      </c>
      <c r="K55" s="25">
        <v>152</v>
      </c>
    </row>
    <row r="56" spans="2:11" ht="31.95" customHeight="1" x14ac:dyDescent="0.3">
      <c r="B56" s="10" t="s">
        <v>89</v>
      </c>
      <c r="C56" s="12">
        <v>72</v>
      </c>
      <c r="D56" s="13" t="s">
        <v>17</v>
      </c>
      <c r="E56" s="16" t="s">
        <v>233</v>
      </c>
      <c r="F56" s="17" t="s">
        <v>219</v>
      </c>
      <c r="G56" s="16" t="s">
        <v>220</v>
      </c>
      <c r="H56" s="18">
        <v>303000</v>
      </c>
      <c r="I56" s="18">
        <v>85000</v>
      </c>
      <c r="J56" s="18">
        <v>85000</v>
      </c>
      <c r="K56" s="25">
        <v>151.5</v>
      </c>
    </row>
    <row r="57" spans="2:11" ht="31.95" customHeight="1" x14ac:dyDescent="0.3">
      <c r="B57" s="10" t="s">
        <v>90</v>
      </c>
      <c r="C57" s="12">
        <v>116</v>
      </c>
      <c r="D57" s="13" t="s">
        <v>133</v>
      </c>
      <c r="E57" s="16" t="s">
        <v>14</v>
      </c>
      <c r="F57" s="17" t="s">
        <v>228</v>
      </c>
      <c r="G57" s="16" t="s">
        <v>221</v>
      </c>
      <c r="H57" s="18">
        <v>500000</v>
      </c>
      <c r="I57" s="18">
        <v>250000</v>
      </c>
      <c r="J57" s="18">
        <v>250000</v>
      </c>
      <c r="K57" s="25">
        <v>151</v>
      </c>
    </row>
    <row r="58" spans="2:11" ht="33.6" customHeight="1" x14ac:dyDescent="0.3">
      <c r="B58" s="10" t="s">
        <v>91</v>
      </c>
      <c r="C58" s="12">
        <v>154</v>
      </c>
      <c r="D58" s="14" t="s">
        <v>134</v>
      </c>
      <c r="E58" s="16" t="s">
        <v>8</v>
      </c>
      <c r="F58" s="17" t="s">
        <v>222</v>
      </c>
      <c r="G58" s="16" t="s">
        <v>223</v>
      </c>
      <c r="H58" s="18">
        <v>491000</v>
      </c>
      <c r="I58" s="18">
        <v>220000</v>
      </c>
      <c r="J58" s="18">
        <v>220000</v>
      </c>
      <c r="K58" s="25">
        <v>150.5</v>
      </c>
    </row>
    <row r="59" spans="2:11" ht="31.95" customHeight="1" x14ac:dyDescent="0.3">
      <c r="B59" s="10" t="s">
        <v>92</v>
      </c>
      <c r="C59" s="12">
        <v>33</v>
      </c>
      <c r="D59" s="13" t="s">
        <v>135</v>
      </c>
      <c r="E59" s="16" t="s">
        <v>144</v>
      </c>
      <c r="F59" s="17" t="s">
        <v>224</v>
      </c>
      <c r="G59" s="16" t="s">
        <v>225</v>
      </c>
      <c r="H59" s="18">
        <v>435000</v>
      </c>
      <c r="I59" s="18">
        <v>100000</v>
      </c>
      <c r="J59" s="18">
        <v>100000</v>
      </c>
      <c r="K59" s="25">
        <v>150</v>
      </c>
    </row>
    <row r="60" spans="2:11" ht="31.95" customHeight="1" thickBot="1" x14ac:dyDescent="0.35">
      <c r="B60" s="10" t="s">
        <v>108</v>
      </c>
      <c r="C60" s="12">
        <v>23</v>
      </c>
      <c r="D60" s="13" t="s">
        <v>229</v>
      </c>
      <c r="E60" s="16" t="s">
        <v>232</v>
      </c>
      <c r="F60" s="17" t="s">
        <v>230</v>
      </c>
      <c r="G60" s="16" t="s">
        <v>226</v>
      </c>
      <c r="H60" s="18">
        <v>1620000</v>
      </c>
      <c r="I60" s="18">
        <v>300000</v>
      </c>
      <c r="J60" s="18">
        <v>293000</v>
      </c>
      <c r="K60" s="25">
        <v>149.5</v>
      </c>
    </row>
    <row r="61" spans="2:11" s="8" customFormat="1" x14ac:dyDescent="0.3">
      <c r="B61" s="42" t="s">
        <v>37</v>
      </c>
      <c r="C61" s="43"/>
      <c r="D61" s="52"/>
      <c r="E61" s="53"/>
      <c r="F61" s="53"/>
      <c r="G61" s="54"/>
      <c r="H61" s="50">
        <f>SUM(H7:H60)</f>
        <v>33125400</v>
      </c>
      <c r="I61" s="46">
        <f>SUM(I7:I60)</f>
        <v>11007000</v>
      </c>
      <c r="J61" s="46">
        <f>SUM(J7:J60)</f>
        <v>11000000</v>
      </c>
      <c r="K61" s="48"/>
    </row>
    <row r="62" spans="2:11" ht="15" thickBot="1" x14ac:dyDescent="0.35">
      <c r="B62" s="44"/>
      <c r="C62" s="45"/>
      <c r="D62" s="55"/>
      <c r="E62" s="56"/>
      <c r="F62" s="56"/>
      <c r="G62" s="57"/>
      <c r="H62" s="51"/>
      <c r="I62" s="47"/>
      <c r="J62" s="47"/>
      <c r="K62" s="49"/>
    </row>
  </sheetData>
  <mergeCells count="16">
    <mergeCell ref="B61:C62"/>
    <mergeCell ref="I61:I62"/>
    <mergeCell ref="J61:J62"/>
    <mergeCell ref="K61:K62"/>
    <mergeCell ref="H61:H62"/>
    <mergeCell ref="D61:G62"/>
    <mergeCell ref="D5:D6"/>
    <mergeCell ref="E5:E6"/>
    <mergeCell ref="F5:F6"/>
    <mergeCell ref="B5:B6"/>
    <mergeCell ref="C5:C6"/>
    <mergeCell ref="I5:I6"/>
    <mergeCell ref="J5:J6"/>
    <mergeCell ref="G5:G6"/>
    <mergeCell ref="H5:H6"/>
    <mergeCell ref="K5:K6"/>
  </mergeCells>
  <phoneticPr fontId="6" type="noConversion"/>
  <pageMargins left="0.7" right="0.7" top="0.78740157499999996" bottom="0.78740157499999996" header="0.3" footer="0.3"/>
  <pageSetup paperSize="9" scale="62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Plisková Anna</dc:creator>
  <cp:lastModifiedBy>Schweidler Kateřina</cp:lastModifiedBy>
  <cp:lastPrinted>2025-02-11T09:45:18Z</cp:lastPrinted>
  <dcterms:created xsi:type="dcterms:W3CDTF">2023-12-27T08:36:57Z</dcterms:created>
  <dcterms:modified xsi:type="dcterms:W3CDTF">2025-03-13T11:53:09Z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2023-12-27T08:55:42Z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7c74da57-6201-4179-930b-cd2642e45330</vt:lpwstr>
  </property>
  <property fmtid="{D5CDD505-2E9C-101B-9397-08002B2CF9AE}" pid="8" name="MSIP_Label_215ad6d0-798b-44f9-b3fd-112ad6275fb4_ContentBits">
    <vt:lpwstr>2</vt:lpwstr>
  </property>
</Properties>
</file>