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schweidler_msk_cz/Documents/2025_PPA/Materiál ZK_schválení_17.3.2025/"/>
    </mc:Choice>
  </mc:AlternateContent>
  <xr:revisionPtr revIDLastSave="124" documentId="8_{AB142D81-D8AC-41DF-B024-B040D54C3DC8}" xr6:coauthVersionLast="47" xr6:coauthVersionMax="47" xr10:uidLastSave="{AAC2D363-D616-4F8E-92AB-C4AAFA566BB2}"/>
  <bookViews>
    <workbookView xWindow="-120" yWindow="-120" windowWidth="29040" windowHeight="15720" xr2:uid="{E6D90C29-4164-4556-92A8-11E6EBA2E3B5}"/>
  </bookViews>
  <sheets>
    <sheet name="List1" sheetId="1" r:id="rId1"/>
  </sheets>
  <definedNames>
    <definedName name="_xlnm.Print_Area" localSheetId="0">List1!$A$1:$K$55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H54" i="1"/>
</calcChain>
</file>

<file path=xl/sharedStrings.xml><?xml version="1.0" encoding="utf-8"?>
<sst xmlns="http://schemas.openxmlformats.org/spreadsheetml/2006/main" count="305" uniqueCount="229">
  <si>
    <t>Celostátní přehlídka církevních škol v zájmové umělecké činnosti</t>
  </si>
  <si>
    <t>obec</t>
  </si>
  <si>
    <t>02133962</t>
  </si>
  <si>
    <t>Rainbow Fest</t>
  </si>
  <si>
    <t>Církevní konzervatoř Německého řádu</t>
  </si>
  <si>
    <t>Bezva parta s.r.o.</t>
  </si>
  <si>
    <t>05030943</t>
  </si>
  <si>
    <t>Bezva Fest - Rodinný festival Ostrava</t>
  </si>
  <si>
    <t>09743791</t>
  </si>
  <si>
    <t>00296589</t>
  </si>
  <si>
    <t>akciová společnost</t>
  </si>
  <si>
    <t>Československý ŠLÁGRFEST</t>
  </si>
  <si>
    <t>zapsaný spolek</t>
  </si>
  <si>
    <t>07797834</t>
  </si>
  <si>
    <t>Poř.č.</t>
  </si>
  <si>
    <t>Ev. č.</t>
  </si>
  <si>
    <t>Právní forma</t>
  </si>
  <si>
    <t>Název projektu</t>
  </si>
  <si>
    <t>Celkové plánované uznatelné náklady projektu
(v Kč)</t>
  </si>
  <si>
    <t>Požadované prostředky
(v Kč)</t>
  </si>
  <si>
    <t>Důvod vyřazení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</si>
  <si>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</si>
  <si>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</si>
  <si>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</si>
  <si>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</si>
  <si>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</si>
  <si>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</si>
  <si>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</si>
  <si>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</si>
  <si>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</si>
  <si>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</si>
  <si>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</si>
  <si>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</si>
  <si>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</si>
  <si>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</si>
  <si>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</si>
  <si>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</si>
  <si>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</si>
  <si>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</si>
  <si>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</si>
  <si>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</si>
  <si>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</si>
  <si>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</si>
  <si>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</si>
  <si>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</si>
  <si>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</si>
  <si>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</si>
  <si>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</si>
  <si>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</si>
  <si>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</si>
  <si>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</si>
  <si>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</si>
  <si>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</si>
  <si>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</si>
  <si>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</si>
  <si>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</si>
  <si>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</si>
  <si>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</si>
  <si>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</si>
  <si>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</si>
  <si>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</si>
  <si>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</si>
  <si>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</si>
  <si>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</si>
  <si>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</si>
  <si>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</si>
  <si>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</si>
  <si>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</si>
  <si>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</si>
  <si>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</si>
  <si>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Střední pedagogická škola a Střední zdravotnická škola svaté Anežky České</t>
  </si>
  <si>
    <t>školská právnická osoba</t>
  </si>
  <si>
    <t>společnost s ručením omezeným</t>
  </si>
  <si>
    <t>Obec Dobrá</t>
  </si>
  <si>
    <t>IČO/datum narození</t>
  </si>
  <si>
    <t>Název žadatele
Adresa žadatele (v případě fyzické osoby nepodnikající)</t>
  </si>
  <si>
    <t>PETARDA PRODUCTION a.s.</t>
  </si>
  <si>
    <t>Audio Video Bass, z.s.</t>
  </si>
  <si>
    <t>CELKEM</t>
  </si>
  <si>
    <t>Neposkytnutí účelových neinvestičních dotací z rozpočtu Moravskoslezského kraje žadatelům v rámci "Programu podpory aktivit v oblasti kultury v Moravskoslezském kraji na rok 2025"</t>
  </si>
  <si>
    <t>Galerie Díra, z.s.</t>
  </si>
  <si>
    <t>spolek</t>
  </si>
  <si>
    <t>Dětský folklorní soubor Ostravička z.s.</t>
  </si>
  <si>
    <t>KAFRAZYL z. s.</t>
  </si>
  <si>
    <t>Cirkus trochu jinak, z. s.</t>
  </si>
  <si>
    <t>Sbor Církve bratrské v Ostravě</t>
  </si>
  <si>
    <t>Proskovické divadlo Nad Struhou, z. s.</t>
  </si>
  <si>
    <t>Navínko production s.r.o.</t>
  </si>
  <si>
    <t>Tvůrčí centrum Ostrava, z.s.</t>
  </si>
  <si>
    <t>Město Bohů, z. s.</t>
  </si>
  <si>
    <t>Nerudný fest.cz</t>
  </si>
  <si>
    <t>Plynutí z.s.</t>
  </si>
  <si>
    <t>Větrné mlýny s.r.o.</t>
  </si>
  <si>
    <t>fyzická osoba</t>
  </si>
  <si>
    <t>radOSTpRAVA, z.s.</t>
  </si>
  <si>
    <t>EUROFILMFEST s.r.o.</t>
  </si>
  <si>
    <t>splečnost s ručením omezeným</t>
  </si>
  <si>
    <t>FMG Artists, s.r.o.</t>
  </si>
  <si>
    <t>Vysoká škola báňská - Technická univerzita Ostrava</t>
  </si>
  <si>
    <t>vysoká škola</t>
  </si>
  <si>
    <t>Obec Děhylov</t>
  </si>
  <si>
    <t>GDM ART z.s.</t>
  </si>
  <si>
    <t>COAL Events s.r.o.</t>
  </si>
  <si>
    <t>Obec Soběšovice</t>
  </si>
  <si>
    <t>BOTUNICNENI z.s.</t>
  </si>
  <si>
    <t>Right 2 Dance z.s.</t>
  </si>
  <si>
    <t>Dark Devils, z. s.</t>
  </si>
  <si>
    <t>SK K2 z.s.</t>
  </si>
  <si>
    <t>Obec Štěpánkovice</t>
  </si>
  <si>
    <t>FA FASHIONABLE s.r.o.</t>
  </si>
  <si>
    <t>AXI 100, s.r.o.</t>
  </si>
  <si>
    <t>Akcičky smích. radost. odpočinek, z. s.</t>
  </si>
  <si>
    <t>Vize tance, z.s.</t>
  </si>
  <si>
    <t>07813856</t>
  </si>
  <si>
    <t>09126058</t>
  </si>
  <si>
    <t>47861673</t>
  </si>
  <si>
    <t>22878670</t>
  </si>
  <si>
    <t>60783516</t>
  </si>
  <si>
    <t>19914555</t>
  </si>
  <si>
    <t>21719560</t>
  </si>
  <si>
    <t>68145063</t>
  </si>
  <si>
    <t>08926379</t>
  </si>
  <si>
    <t>09665919</t>
  </si>
  <si>
    <t>74804511</t>
  </si>
  <si>
    <t>73326241</t>
  </si>
  <si>
    <t>26578824</t>
  </si>
  <si>
    <t>68174403</t>
  </si>
  <si>
    <t>19764201</t>
  </si>
  <si>
    <t>29279194</t>
  </si>
  <si>
    <t>04579704</t>
  </si>
  <si>
    <t>25084071</t>
  </si>
  <si>
    <t>05160073</t>
  </si>
  <si>
    <t>61989100</t>
  </si>
  <si>
    <t>00635464</t>
  </si>
  <si>
    <t>17817692</t>
  </si>
  <si>
    <t>08972591</t>
  </si>
  <si>
    <t>00576981</t>
  </si>
  <si>
    <t>07749180</t>
  </si>
  <si>
    <t>07886721</t>
  </si>
  <si>
    <t>19670206</t>
  </si>
  <si>
    <t>22691600</t>
  </si>
  <si>
    <t>00300756</t>
  </si>
  <si>
    <t>08319758</t>
  </si>
  <si>
    <t>68941811</t>
  </si>
  <si>
    <t>67339018</t>
  </si>
  <si>
    <t>09734937</t>
  </si>
  <si>
    <t>25382900</t>
  </si>
  <si>
    <t>22693831</t>
  </si>
  <si>
    <t>Sdílení, participace, umění spolupráce</t>
  </si>
  <si>
    <t>Inspirace a radost z hudby se Saxofonistkou pro děti, seniory a potřebné</t>
  </si>
  <si>
    <t>28. Mezinárodní folklorní festival CIOFFR/IOV Frýdek-Místek 2025</t>
  </si>
  <si>
    <t>Opavský country širák 2025</t>
  </si>
  <si>
    <t>Celoroční činnost Cirkus trochu jinak z.s. 2025</t>
  </si>
  <si>
    <t>Diskuzní fórum v Kostele v parku (4 témata 2025, dále jen DFKP)</t>
  </si>
  <si>
    <t>Proskovice na scéně: udržitelnost divadelního provozu</t>
  </si>
  <si>
    <t>Husa fest 2025</t>
  </si>
  <si>
    <t>Hudební současnost 2025</t>
  </si>
  <si>
    <t>Kreativní Festival Studentská</t>
  </si>
  <si>
    <t>Autorské knihy začínajících umělců</t>
  </si>
  <si>
    <t>Hudba v chrámech Moravskoslezského kraje</t>
  </si>
  <si>
    <t>FESTIVAL KAMENITÉ ČAS ROCK FEST 2025</t>
  </si>
  <si>
    <t>Mladí ladí dětem</t>
  </si>
  <si>
    <t>Hudba pro kraj ' 25</t>
  </si>
  <si>
    <t>Celoroční kulturní činnost spolku Plynutí z.s.</t>
  </si>
  <si>
    <t>Minout Prahu</t>
  </si>
  <si>
    <t>Historie a vývoj odívání na  zámcích a v zahradách v roce 2025</t>
  </si>
  <si>
    <t>Kulturní léto v Nové Pláni 2025</t>
  </si>
  <si>
    <t>EXPERIS 2025</t>
  </si>
  <si>
    <t>Alliance Of Music</t>
  </si>
  <si>
    <t>32. Dny evropského filmu</t>
  </si>
  <si>
    <t>24. ročník mezinárodních interpretačních kurzů v Ostravě v oboru hra na klarinet a saxofon</t>
  </si>
  <si>
    <t>Podpora aktivit Univerzitního muzea VŠB-TUO</t>
  </si>
  <si>
    <t>Den obce Děhylov 2025</t>
  </si>
  <si>
    <t>Vendryňský Majáles</t>
  </si>
  <si>
    <t>Provoz galerie Nibiru II</t>
  </si>
  <si>
    <t>Transforma - Mezinárodní umělecké a kulturní dialogy o postindustriální proměně Ostravy a regionu</t>
  </si>
  <si>
    <t>COAL Festival 2025</t>
  </si>
  <si>
    <t>Oslavy 720 let Obce Soběšovice</t>
  </si>
  <si>
    <t>Right 2 Dance festival</t>
  </si>
  <si>
    <t>Křehká věčnost – Dušičkový pop-up</t>
  </si>
  <si>
    <t>Barvy Ostravice 2025</t>
  </si>
  <si>
    <t>Klubovna Faraji - Kulturně vzdělávací program 2025</t>
  </si>
  <si>
    <t>Velká Doberská 2025</t>
  </si>
  <si>
    <t>Vánoční koncert 2025</t>
  </si>
  <si>
    <t>FASHION FUSION !</t>
  </si>
  <si>
    <t>Ezopovy bajky aneb Dobro vždy zvítězí</t>
  </si>
  <si>
    <t>Podpora kulturních aktivit v Orlové a klubu Futra – Propojení hudby, obrazu a
komunity</t>
  </si>
  <si>
    <t>Hellpdays 2025</t>
  </si>
  <si>
    <t>Hudební Lhota</t>
  </si>
  <si>
    <t>Přicházení – uplatnitelnost absolventů tanečních oborů</t>
  </si>
  <si>
    <t>ALPY festival 2025 - Havířov</t>
  </si>
  <si>
    <t>Žádost nesplňuje podmínky dle čl. VII, odst. 5 DP (Uznatelné náklady projektu) - spotřeba materiálu nad 5 000 Kč.</t>
  </si>
  <si>
    <t>Žádost nesplňuje podmínky dle čl. IX, odst. 8 DP (Předkládání žádostí o dotace) - CHYBÍ PID NA ŽÁDOSTI A OBÁLCE</t>
  </si>
  <si>
    <t>Žádost nesplňuje podmínky dle čl. VI, odst. 2 DP (Podmínky pro poskytování dotací) - překročen 50% podíl požadované dotace.</t>
  </si>
  <si>
    <t xml:space="preserve">Nenaplňuje limity programu. Žádost nesplňuje čl. III DP. Charakterem jde o hodové slavnosti, které v roce 2025 nejsou podporovány. </t>
  </si>
  <si>
    <t xml:space="preserve">Nenaplňuje limity programu. Žádost nesplňuje čl. III DP. Publikační činnost není v roce 2025 podporována. </t>
  </si>
  <si>
    <t>Žádost nesplňuje podmínky dle čl. VII, odst. 5 DP (Uznatelné náklady projektu) - obsahuje neuznatelné náklady (cestovné).</t>
  </si>
  <si>
    <t>Žádost nesplňuje podmínky dle čl. VII, odst. 5 DP (Uznatelné náklady projektu) - obsahuje neuznatelné náklady (spotřeba energií).</t>
  </si>
  <si>
    <t>Žádost vyřazena dle čl. IX, odst. 8 - NR není na předepsaném formuláři.</t>
  </si>
  <si>
    <t>Žádost vyřazena dle čl. IX, odst. 8 - NR není na předepsaném formuláři. Zároveň špatně označená obálka.</t>
  </si>
  <si>
    <t>Žádost nesplňuje podmínky dle čl. VII, odst. 5 DP (Uznatelné náklady projektu) - spotřeba materiálu nad 5 000 Kč. Zároveň nebyla doručena podepsaná verze žádosti.</t>
  </si>
  <si>
    <t>Žádost vyřazena dle čl. IX, odst. 9 - žadatel neodpověděl na výzvu administrátora k odstranění nedostatků žádosti v termínu.</t>
  </si>
  <si>
    <t>Nedosažení požadovaného minimálního počtu bodů (méně než 101 bodů).</t>
  </si>
  <si>
    <t>Žádost nesplňuje podmínky dle čl. IX, odst. 8 DP (Předkládání žádostí o dotace) - žádost bez PID, podána pouze prostřednictvím datové schránky.</t>
  </si>
  <si>
    <t>Pozdní dodání podepsané žádosti.</t>
  </si>
  <si>
    <t>Žádost nesplňuje podmínky dle čl. VII, odst. 5 DP (Uznatelné náklady projektu) - stravování.</t>
  </si>
  <si>
    <t>Pozdní podání (1.11.2024).</t>
  </si>
  <si>
    <t>Žádost vyřazena dle čl. IX, odst. 6 -žádost není řádně podepsaná všemi jednateli (3).</t>
  </si>
  <si>
    <t>Žádost nesplňuje podmínky dle čl. VII, odst. 5 DP (Uznatelné náklady projektu) - energie, cestovné.</t>
  </si>
  <si>
    <t>Žádost nesplňuje podmínky dle čl. VII, odst. 5 DP (Uznatelné náklady projektu) - potraviny.</t>
  </si>
  <si>
    <t>Žádost nesplňuje podmínky dle čl. VII, odst. 5 DP (Uznatelné náklady projektu) - cestovné.</t>
  </si>
  <si>
    <t>Žádost nesplňuje podmínky dle čl. VII, odst. 5 DP (Uznatelné náklady projektu) - spotřeba materiálu nad 5.000 Kč, cestovné a ubytování.</t>
  </si>
  <si>
    <t>Žádost vyřazena dle čl. IX, odst. 9 - žadatel neodpověděl na výzvu administrátora k odstranění nedostatků žádosti.</t>
  </si>
  <si>
    <t>Žádost nesplňuje podmínky dle čl. IX, odst. 8 DP (Předkládání žádostí o dotace) - chybí PID na žádosti.</t>
  </si>
  <si>
    <t>Žádost nesplňuje podmínky dle čl. VII, odst. 5 DP (Uznatelné náklady projektu) - obsahuje neuznatelné náklady (licence výukové metody (autorská práva).</t>
  </si>
  <si>
    <t>Žádost nesplňuje podmínky dle čl. VII, odst. 5 DP (Uznatelné náklady projektu) - obsahuje neuznatelné náklady (poplatek OSA).</t>
  </si>
  <si>
    <t>Žádost nesplňuje podmínky dle čl. VII, odst. 5 DP (Uznatelné náklady projektu) - obsahuje neuznatelné náklady (cestovní náklady přednášejících).</t>
  </si>
  <si>
    <t>Žádost nesplňuje podmínky dle čl. IX, odst. 8 DP (Předkládání žádostí o dotace) - CHYBÍ PID NA ŽÁDOSTI A OBÁLCE.</t>
  </si>
  <si>
    <t>Žádost nesplňuje podmínky dle čl. IX, odst. 6 DP (Předkládání žádostí o dotace) - chybí podepsaná verze žádosti.</t>
  </si>
  <si>
    <t>Žádost nesplňuje podmínky dle čl. VII, odst. 5 DP (Uznatelné náklady projektu) - obsahuje neuznatelné náklady (energie, cestovné).</t>
  </si>
  <si>
    <t>Fyzická osoba podnikající</t>
  </si>
  <si>
    <t>církevní právnická osoba</t>
  </si>
  <si>
    <t>07790309</t>
  </si>
  <si>
    <t>fyzická osoba podnikající</t>
  </si>
  <si>
    <t>Futra z. s.</t>
  </si>
  <si>
    <t>16628144</t>
  </si>
  <si>
    <t>**********</t>
  </si>
  <si>
    <t>***********</t>
  </si>
  <si>
    <t>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</si>
</sst>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Tahoma"/>
      <family val="2"/>
      <charset val="238"/>
    </font>
    <font>
      <sz val="10"/>
      <name val="Arial"/>
      <family val="2"/>
      <charset val="238"/>
    </font>
    <font>
      <b/>
      <sz val="9"/>
      <name val="Tahoma"/>
      <family val="2"/>
      <charset val="238"/>
    </font>
    <font>
      <b/>
      <sz val="11"/>
      <name val="Tahoma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0" xfId="0" applyFont="1"/>
    <xf numFmtId="0" fontId="7" fillId="0" borderId="5" xfId="0" applyFont="1" applyBorder="1" applyAlignment="1">
      <alignment horizontal="right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wrapText="1"/>
    </xf>
    <xf numFmtId="164" fontId="10" fillId="0" borderId="1" xfId="1" applyNumberFormat="1" applyFont="1" applyFill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164" fontId="10" fillId="0" borderId="1" xfId="1" applyNumberFormat="1" applyFont="1" applyFill="1" applyBorder="1"/>
    <xf numFmtId="0" fontId="11" fillId="0" borderId="1" xfId="0" applyFont="1" applyBorder="1"/>
    <xf numFmtId="49" fontId="10" fillId="0" borderId="0" xfId="0" applyNumberFormat="1" applyFont="1" applyAlignment="1">
      <alignment wrapText="1"/>
    </xf>
    <xf numFmtId="164" fontId="12" fillId="0" borderId="1" xfId="1" applyNumberFormat="1" applyFont="1" applyFill="1" applyBorder="1"/>
    <xf numFmtId="164" fontId="10" fillId="0" borderId="1" xfId="0" applyNumberFormat="1" applyFont="1" applyBorder="1"/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49" fontId="12" fillId="0" borderId="1" xfId="0" applyNumberFormat="1" applyFont="1" applyBorder="1" applyAlignment="1">
      <alignment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4" fontId="8" fillId="0" borderId="11" xfId="0" applyNumberFormat="1" applyFont="1" applyBorder="1" applyAlignment="1">
      <alignment horizontal="center" vertical="center"/>
    </xf>
    <xf numFmtId="44" fontId="8" fillId="0" borderId="3" xfId="0" applyNumberFormat="1" applyFont="1" applyBorder="1" applyAlignment="1">
      <alignment horizontal="center" vertical="center"/>
    </xf>
  </cellXfs>
  <cellStyles count="3">
    <cellStyle name="Měna" xfId="1" builtinId="4"/>
    <cellStyle name="Normální" xfId="0" builtinId="0"/>
    <cellStyle name="Normální 2" xfId="2" xr:uid="{550F8886-90E6-42C6-8E98-61760256F8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3B31-6BE8-4CDE-959D-59721657749E}">
  <sheetPr>
    <pageSetUpPr fitToPage="1"/>
  </sheetPr>
  <dimension ref="B2:J55"/>
  <sheetViews>
    <sheetView tabSelected="1" topLeftCell="B47" workbookViewId="0">
      <selection activeCell="B5" sqref="B5:B53"/>
    </sheetView>
  </sheetViews>
  <sheetFormatPr defaultColWidth="8.85546875" defaultRowHeight="11.25" x14ac:dyDescent="0.15"/>
  <cols>
    <col min="1" max="3" width="8.85546875" style="1"/>
    <col min="4" max="4" width="38.28515625" style="1" customWidth="1"/>
    <col min="5" max="5" width="15" style="2" customWidth="1"/>
    <col min="6" max="6" width="16.42578125" style="2" customWidth="1"/>
    <col min="7" max="7" width="37.42578125" style="1" customWidth="1"/>
    <col min="8" max="8" width="19.5703125" style="1" customWidth="1"/>
    <col min="9" max="9" width="20.7109375" style="1" customWidth="1"/>
    <col min="10" max="10" width="37.7109375" style="14" customWidth="1"/>
    <col min="11" max="16384" width="8.85546875" style="1"/>
  </cols>
  <sheetData>
    <row r="2" spans="2:10" ht="14.25" x14ac:dyDescent="0.2">
      <c r="B2" s="4" t="s">
        <v>79</v>
      </c>
    </row>
    <row r="3" spans="2:10" ht="12" thickBot="1" x14ac:dyDescent="0.2"/>
    <row r="4" spans="2:10" ht="45.75" thickBot="1" x14ac:dyDescent="0.2">
      <c r="B4" s="6" t="s">
        <v>14</v>
      </c>
      <c r="C4" s="7" t="s">
        <v>15</v>
      </c>
      <c r="D4" s="8" t="s">
        <v>75</v>
      </c>
      <c r="E4" s="7" t="s">
        <v>16</v>
      </c>
      <c r="F4" s="7" t="s">
        <v>74</v>
      </c>
      <c r="G4" s="7" t="s">
        <v>17</v>
      </c>
      <c r="H4" s="9" t="s">
        <v>18</v>
      </c>
      <c r="I4" s="7" t="s">
        <v>19</v>
      </c>
      <c r="J4" s="10" t="s">
        <v>20</v>
      </c>
    </row>
    <row r="5" spans="2:10" ht="66.75" customHeight="1" x14ac:dyDescent="0.25">
      <c r="B5" s="5" t="s">
        <v>21</v>
      </c>
      <c r="C5" s="11">
        <v>5</v>
      </c>
      <c r="D5" s="25" t="s">
        <v>80</v>
      </c>
      <c r="E5" s="26" t="s">
        <v>81</v>
      </c>
      <c r="F5" s="27" t="s">
        <v>113</v>
      </c>
      <c r="G5" s="26" t="s">
        <v>148</v>
      </c>
      <c r="H5" s="23">
        <v>858400</v>
      </c>
      <c r="I5" s="23">
        <v>100000</v>
      </c>
      <c r="J5" s="26" t="s">
        <v>219</v>
      </c>
    </row>
    <row r="6" spans="2:10" ht="49.5" customHeight="1" x14ac:dyDescent="0.25">
      <c r="B6" s="5" t="s">
        <v>22</v>
      </c>
      <c r="C6" s="3">
        <v>20</v>
      </c>
      <c r="D6" s="21" t="s">
        <v>226</v>
      </c>
      <c r="E6" s="16" t="s">
        <v>220</v>
      </c>
      <c r="F6" s="17" t="s">
        <v>114</v>
      </c>
      <c r="G6" s="16" t="s">
        <v>149</v>
      </c>
      <c r="H6" s="20">
        <v>316000</v>
      </c>
      <c r="I6" s="20">
        <v>158000</v>
      </c>
      <c r="J6" s="26" t="s">
        <v>191</v>
      </c>
    </row>
    <row r="7" spans="2:10" ht="54" customHeight="1" x14ac:dyDescent="0.25">
      <c r="B7" s="5" t="s">
        <v>23</v>
      </c>
      <c r="C7" s="12">
        <v>32</v>
      </c>
      <c r="D7" s="15" t="s">
        <v>82</v>
      </c>
      <c r="E7" s="16" t="s">
        <v>81</v>
      </c>
      <c r="F7" s="17" t="s">
        <v>115</v>
      </c>
      <c r="G7" s="16" t="s">
        <v>150</v>
      </c>
      <c r="H7" s="18">
        <v>2750000</v>
      </c>
      <c r="I7" s="19">
        <v>300000</v>
      </c>
      <c r="J7" s="26" t="s">
        <v>217</v>
      </c>
    </row>
    <row r="8" spans="2:10" ht="51" customHeight="1" x14ac:dyDescent="0.25">
      <c r="B8" s="5" t="s">
        <v>24</v>
      </c>
      <c r="C8" s="13">
        <v>36</v>
      </c>
      <c r="D8" s="15" t="s">
        <v>83</v>
      </c>
      <c r="E8" s="16" t="s">
        <v>81</v>
      </c>
      <c r="F8" s="17" t="s">
        <v>8</v>
      </c>
      <c r="G8" s="16" t="s">
        <v>151</v>
      </c>
      <c r="H8" s="20">
        <v>227000</v>
      </c>
      <c r="I8" s="20">
        <v>80000</v>
      </c>
      <c r="J8" s="26" t="s">
        <v>218</v>
      </c>
    </row>
    <row r="9" spans="2:10" ht="45" customHeight="1" x14ac:dyDescent="0.25">
      <c r="B9" s="5" t="s">
        <v>25</v>
      </c>
      <c r="C9" s="13">
        <v>50</v>
      </c>
      <c r="D9" s="21" t="s">
        <v>84</v>
      </c>
      <c r="E9" s="16" t="s">
        <v>81</v>
      </c>
      <c r="F9" s="17" t="s">
        <v>116</v>
      </c>
      <c r="G9" s="16" t="s">
        <v>152</v>
      </c>
      <c r="H9" s="20">
        <v>7201200</v>
      </c>
      <c r="I9" s="20">
        <v>300000</v>
      </c>
      <c r="J9" s="26" t="s">
        <v>212</v>
      </c>
    </row>
    <row r="10" spans="2:10" ht="45.6" customHeight="1" x14ac:dyDescent="0.25">
      <c r="B10" s="5" t="s">
        <v>26</v>
      </c>
      <c r="C10" s="3">
        <v>52</v>
      </c>
      <c r="D10" s="15" t="s">
        <v>85</v>
      </c>
      <c r="E10" s="16" t="s">
        <v>221</v>
      </c>
      <c r="F10" s="17" t="s">
        <v>117</v>
      </c>
      <c r="G10" s="16" t="s">
        <v>153</v>
      </c>
      <c r="H10" s="20">
        <v>102000</v>
      </c>
      <c r="I10" s="20">
        <v>50000</v>
      </c>
      <c r="J10" s="26" t="s">
        <v>216</v>
      </c>
    </row>
    <row r="11" spans="2:10" ht="63.75" customHeight="1" x14ac:dyDescent="0.25">
      <c r="B11" s="5" t="s">
        <v>27</v>
      </c>
      <c r="C11" s="3">
        <v>55</v>
      </c>
      <c r="D11" s="15" t="s">
        <v>86</v>
      </c>
      <c r="E11" s="16" t="s">
        <v>81</v>
      </c>
      <c r="F11" s="17" t="s">
        <v>118</v>
      </c>
      <c r="G11" s="16" t="s">
        <v>154</v>
      </c>
      <c r="H11" s="20">
        <v>77000</v>
      </c>
      <c r="I11" s="20">
        <v>67500</v>
      </c>
      <c r="J11" s="26" t="s">
        <v>193</v>
      </c>
    </row>
    <row r="12" spans="2:10" ht="63" customHeight="1" x14ac:dyDescent="0.25">
      <c r="B12" s="5" t="s">
        <v>28</v>
      </c>
      <c r="C12" s="3">
        <v>57</v>
      </c>
      <c r="D12" s="21" t="s">
        <v>87</v>
      </c>
      <c r="E12" s="16" t="s">
        <v>72</v>
      </c>
      <c r="F12" s="17" t="s">
        <v>119</v>
      </c>
      <c r="G12" s="16" t="s">
        <v>155</v>
      </c>
      <c r="H12" s="20">
        <v>526000</v>
      </c>
      <c r="I12" s="20">
        <v>260000</v>
      </c>
      <c r="J12" s="26" t="s">
        <v>194</v>
      </c>
    </row>
    <row r="13" spans="2:10" ht="60" customHeight="1" x14ac:dyDescent="0.25">
      <c r="B13" s="5" t="s">
        <v>29</v>
      </c>
      <c r="C13" s="3">
        <v>59</v>
      </c>
      <c r="D13" s="21" t="s">
        <v>88</v>
      </c>
      <c r="E13" s="16" t="s">
        <v>81</v>
      </c>
      <c r="F13" s="17" t="s">
        <v>120</v>
      </c>
      <c r="G13" s="16" t="s">
        <v>156</v>
      </c>
      <c r="H13" s="20">
        <v>1055000</v>
      </c>
      <c r="I13" s="20">
        <v>150000</v>
      </c>
      <c r="J13" s="26" t="s">
        <v>215</v>
      </c>
    </row>
    <row r="14" spans="2:10" ht="48.75" customHeight="1" x14ac:dyDescent="0.25">
      <c r="B14" s="5" t="s">
        <v>30</v>
      </c>
      <c r="C14" s="13">
        <v>62</v>
      </c>
      <c r="D14" s="15" t="s">
        <v>89</v>
      </c>
      <c r="E14" s="16" t="s">
        <v>81</v>
      </c>
      <c r="F14" s="17" t="s">
        <v>121</v>
      </c>
      <c r="G14" s="16" t="s">
        <v>157</v>
      </c>
      <c r="H14" s="20">
        <v>482000</v>
      </c>
      <c r="I14" s="20">
        <v>230000</v>
      </c>
      <c r="J14" s="26" t="s">
        <v>192</v>
      </c>
    </row>
    <row r="15" spans="2:10" ht="50.25" customHeight="1" x14ac:dyDescent="0.25">
      <c r="B15" s="5" t="s">
        <v>31</v>
      </c>
      <c r="C15" s="3">
        <v>67</v>
      </c>
      <c r="D15" s="15" t="s">
        <v>226</v>
      </c>
      <c r="E15" s="16" t="s">
        <v>220</v>
      </c>
      <c r="F15" s="17" t="s">
        <v>122</v>
      </c>
      <c r="G15" s="16" t="s">
        <v>158</v>
      </c>
      <c r="H15" s="20">
        <v>215000</v>
      </c>
      <c r="I15" s="20">
        <v>40000</v>
      </c>
      <c r="J15" s="26" t="s">
        <v>195</v>
      </c>
    </row>
    <row r="16" spans="2:10" ht="60.75" customHeight="1" x14ac:dyDescent="0.25">
      <c r="B16" s="5" t="s">
        <v>32</v>
      </c>
      <c r="C16" s="3">
        <v>68</v>
      </c>
      <c r="D16" s="21" t="s">
        <v>226</v>
      </c>
      <c r="E16" s="16" t="s">
        <v>220</v>
      </c>
      <c r="F16" s="17" t="s">
        <v>123</v>
      </c>
      <c r="G16" s="16" t="s">
        <v>159</v>
      </c>
      <c r="H16" s="20">
        <v>585000</v>
      </c>
      <c r="I16" s="20">
        <v>292500</v>
      </c>
      <c r="J16" s="26" t="s">
        <v>196</v>
      </c>
    </row>
    <row r="17" spans="2:10" ht="63.75" customHeight="1" x14ac:dyDescent="0.25">
      <c r="B17" s="5" t="s">
        <v>33</v>
      </c>
      <c r="C17" s="3">
        <v>73</v>
      </c>
      <c r="D17" s="21" t="s">
        <v>226</v>
      </c>
      <c r="E17" s="16" t="s">
        <v>220</v>
      </c>
      <c r="F17" s="17" t="s">
        <v>124</v>
      </c>
      <c r="G17" s="16" t="s">
        <v>160</v>
      </c>
      <c r="H17" s="20">
        <v>1228000</v>
      </c>
      <c r="I17" s="20">
        <v>145000</v>
      </c>
      <c r="J17" s="26" t="s">
        <v>197</v>
      </c>
    </row>
    <row r="18" spans="2:10" ht="64.5" customHeight="1" x14ac:dyDescent="0.25">
      <c r="B18" s="5" t="s">
        <v>34</v>
      </c>
      <c r="C18" s="3">
        <v>79</v>
      </c>
      <c r="D18" s="21" t="s">
        <v>90</v>
      </c>
      <c r="E18" s="16" t="s">
        <v>81</v>
      </c>
      <c r="F18" s="17" t="s">
        <v>125</v>
      </c>
      <c r="G18" s="16" t="s">
        <v>161</v>
      </c>
      <c r="H18" s="20">
        <v>330600</v>
      </c>
      <c r="I18" s="20">
        <v>157200</v>
      </c>
      <c r="J18" s="26" t="s">
        <v>214</v>
      </c>
    </row>
    <row r="19" spans="2:10" ht="66.75" customHeight="1" x14ac:dyDescent="0.25">
      <c r="B19" s="5" t="s">
        <v>35</v>
      </c>
      <c r="C19" s="3">
        <v>98</v>
      </c>
      <c r="D19" s="15" t="s">
        <v>226</v>
      </c>
      <c r="E19" s="16" t="s">
        <v>220</v>
      </c>
      <c r="F19" s="17" t="s">
        <v>126</v>
      </c>
      <c r="G19" s="16" t="s">
        <v>162</v>
      </c>
      <c r="H19" s="20">
        <v>300000</v>
      </c>
      <c r="I19" s="20">
        <v>300000</v>
      </c>
      <c r="J19" s="26" t="s">
        <v>193</v>
      </c>
    </row>
    <row r="20" spans="2:10" ht="64.5" customHeight="1" x14ac:dyDescent="0.25">
      <c r="B20" s="5" t="s">
        <v>36</v>
      </c>
      <c r="C20" s="3">
        <v>101</v>
      </c>
      <c r="D20" s="15" t="s">
        <v>91</v>
      </c>
      <c r="E20" s="16" t="s">
        <v>81</v>
      </c>
      <c r="F20" s="17" t="s">
        <v>127</v>
      </c>
      <c r="G20" s="16" t="s">
        <v>163</v>
      </c>
      <c r="H20" s="20">
        <v>287000</v>
      </c>
      <c r="I20" s="20">
        <v>199900</v>
      </c>
      <c r="J20" s="26" t="s">
        <v>193</v>
      </c>
    </row>
    <row r="21" spans="2:10" ht="48" customHeight="1" x14ac:dyDescent="0.25">
      <c r="B21" s="5" t="s">
        <v>37</v>
      </c>
      <c r="C21" s="3">
        <v>107</v>
      </c>
      <c r="D21" s="21" t="s">
        <v>92</v>
      </c>
      <c r="E21" s="16" t="s">
        <v>72</v>
      </c>
      <c r="F21" s="17" t="s">
        <v>128</v>
      </c>
      <c r="G21" s="16" t="s">
        <v>164</v>
      </c>
      <c r="H21" s="20">
        <v>205000</v>
      </c>
      <c r="I21" s="20">
        <v>100000</v>
      </c>
      <c r="J21" s="26" t="s">
        <v>198</v>
      </c>
    </row>
    <row r="22" spans="2:10" ht="45.75" customHeight="1" x14ac:dyDescent="0.25">
      <c r="B22" s="5" t="s">
        <v>38</v>
      </c>
      <c r="C22" s="3">
        <v>111</v>
      </c>
      <c r="D22" s="21" t="s">
        <v>226</v>
      </c>
      <c r="E22" s="16" t="s">
        <v>223</v>
      </c>
      <c r="F22" s="22" t="s">
        <v>222</v>
      </c>
      <c r="G22" s="16" t="s">
        <v>165</v>
      </c>
      <c r="H22" s="23">
        <v>300000</v>
      </c>
      <c r="I22" s="23">
        <v>150000</v>
      </c>
      <c r="J22" s="26" t="s">
        <v>198</v>
      </c>
    </row>
    <row r="23" spans="2:10" ht="55.5" customHeight="1" x14ac:dyDescent="0.25">
      <c r="B23" s="5" t="s">
        <v>39</v>
      </c>
      <c r="C23" s="13">
        <v>114</v>
      </c>
      <c r="D23" s="15" t="s">
        <v>227</v>
      </c>
      <c r="E23" s="16" t="s">
        <v>93</v>
      </c>
      <c r="F23" s="17" t="s">
        <v>228</v>
      </c>
      <c r="G23" s="16" t="s">
        <v>166</v>
      </c>
      <c r="H23" s="20">
        <v>178000</v>
      </c>
      <c r="I23" s="20">
        <v>74000</v>
      </c>
      <c r="J23" s="26" t="s">
        <v>213</v>
      </c>
    </row>
    <row r="24" spans="2:10" ht="57.75" customHeight="1" x14ac:dyDescent="0.25">
      <c r="B24" s="5" t="s">
        <v>40</v>
      </c>
      <c r="C24" s="13">
        <v>115</v>
      </c>
      <c r="D24" s="15" t="s">
        <v>94</v>
      </c>
      <c r="E24" s="16" t="s">
        <v>81</v>
      </c>
      <c r="F24" s="17" t="s">
        <v>129</v>
      </c>
      <c r="G24" s="16" t="s">
        <v>167</v>
      </c>
      <c r="H24" s="20">
        <v>190000</v>
      </c>
      <c r="I24" s="20">
        <v>50000</v>
      </c>
      <c r="J24" s="26" t="s">
        <v>212</v>
      </c>
    </row>
    <row r="25" spans="2:10" ht="48.75" customHeight="1" x14ac:dyDescent="0.25">
      <c r="B25" s="5" t="s">
        <v>41</v>
      </c>
      <c r="C25" s="13">
        <v>123</v>
      </c>
      <c r="D25" s="21" t="s">
        <v>226</v>
      </c>
      <c r="E25" s="16" t="s">
        <v>93</v>
      </c>
      <c r="F25" s="17" t="s">
        <v>228</v>
      </c>
      <c r="G25" s="16" t="s">
        <v>168</v>
      </c>
      <c r="H25" s="20">
        <v>160000</v>
      </c>
      <c r="I25" s="20">
        <v>80000</v>
      </c>
      <c r="J25" s="26" t="s">
        <v>212</v>
      </c>
    </row>
    <row r="26" spans="2:10" ht="63" customHeight="1" x14ac:dyDescent="0.25">
      <c r="B26" s="5" t="s">
        <v>42</v>
      </c>
      <c r="C26" s="3">
        <v>131</v>
      </c>
      <c r="D26" s="21" t="s">
        <v>95</v>
      </c>
      <c r="E26" s="16" t="s">
        <v>96</v>
      </c>
      <c r="F26" s="17" t="s">
        <v>130</v>
      </c>
      <c r="G26" s="16" t="s">
        <v>169</v>
      </c>
      <c r="H26" s="20">
        <v>3770000</v>
      </c>
      <c r="I26" s="20">
        <v>300000</v>
      </c>
      <c r="J26" s="26" t="s">
        <v>211</v>
      </c>
    </row>
    <row r="27" spans="2:10" ht="57.75" customHeight="1" x14ac:dyDescent="0.25">
      <c r="B27" s="5" t="s">
        <v>43</v>
      </c>
      <c r="C27" s="3">
        <v>138</v>
      </c>
      <c r="D27" s="21" t="s">
        <v>97</v>
      </c>
      <c r="E27" s="16" t="s">
        <v>72</v>
      </c>
      <c r="F27" s="17" t="s">
        <v>131</v>
      </c>
      <c r="G27" s="16" t="s">
        <v>170</v>
      </c>
      <c r="H27" s="20">
        <v>695000</v>
      </c>
      <c r="I27" s="20">
        <v>200000</v>
      </c>
      <c r="J27" s="26" t="s">
        <v>210</v>
      </c>
    </row>
    <row r="28" spans="2:10" ht="66" customHeight="1" x14ac:dyDescent="0.25">
      <c r="B28" s="5" t="s">
        <v>44</v>
      </c>
      <c r="C28" s="3">
        <v>140</v>
      </c>
      <c r="D28" s="15" t="s">
        <v>98</v>
      </c>
      <c r="E28" s="16" t="s">
        <v>99</v>
      </c>
      <c r="F28" s="17" t="s">
        <v>132</v>
      </c>
      <c r="G28" s="16" t="s">
        <v>171</v>
      </c>
      <c r="H28" s="20">
        <v>300000</v>
      </c>
      <c r="I28" s="20">
        <v>300000</v>
      </c>
      <c r="J28" s="26" t="s">
        <v>193</v>
      </c>
    </row>
    <row r="29" spans="2:10" ht="36" customHeight="1" x14ac:dyDescent="0.25">
      <c r="B29" s="5" t="s">
        <v>45</v>
      </c>
      <c r="C29" s="3">
        <v>144</v>
      </c>
      <c r="D29" s="21" t="s">
        <v>100</v>
      </c>
      <c r="E29" s="16" t="s">
        <v>1</v>
      </c>
      <c r="F29" s="17" t="s">
        <v>133</v>
      </c>
      <c r="G29" s="16" t="s">
        <v>172</v>
      </c>
      <c r="H29" s="20">
        <v>225000</v>
      </c>
      <c r="I29" s="20">
        <v>100000</v>
      </c>
      <c r="J29" s="26" t="s">
        <v>198</v>
      </c>
    </row>
    <row r="30" spans="2:10" ht="59.25" customHeight="1" x14ac:dyDescent="0.25">
      <c r="B30" s="5" t="s">
        <v>46</v>
      </c>
      <c r="C30" s="13">
        <v>145</v>
      </c>
      <c r="D30" s="21" t="s">
        <v>226</v>
      </c>
      <c r="E30" s="16" t="s">
        <v>93</v>
      </c>
      <c r="F30" s="17" t="s">
        <v>228</v>
      </c>
      <c r="G30" s="16" t="s">
        <v>173</v>
      </c>
      <c r="H30" s="20">
        <v>1100000</v>
      </c>
      <c r="I30" s="20">
        <v>300000</v>
      </c>
      <c r="J30" s="26" t="s">
        <v>209</v>
      </c>
    </row>
    <row r="31" spans="2:10" ht="54.75" customHeight="1" x14ac:dyDescent="0.25">
      <c r="B31" s="5" t="s">
        <v>47</v>
      </c>
      <c r="C31" s="3">
        <v>147</v>
      </c>
      <c r="D31" s="21" t="s">
        <v>226</v>
      </c>
      <c r="E31" s="16" t="s">
        <v>93</v>
      </c>
      <c r="F31" s="17" t="s">
        <v>228</v>
      </c>
      <c r="G31" s="16" t="s">
        <v>174</v>
      </c>
      <c r="H31" s="20">
        <v>150000</v>
      </c>
      <c r="I31" s="20">
        <v>150000</v>
      </c>
      <c r="J31" s="26" t="s">
        <v>199</v>
      </c>
    </row>
    <row r="32" spans="2:10" ht="53.25" customHeight="1" x14ac:dyDescent="0.25">
      <c r="B32" s="5" t="s">
        <v>48</v>
      </c>
      <c r="C32" s="3">
        <v>148</v>
      </c>
      <c r="D32" s="21" t="s">
        <v>101</v>
      </c>
      <c r="E32" s="16" t="s">
        <v>81</v>
      </c>
      <c r="F32" s="17" t="s">
        <v>134</v>
      </c>
      <c r="G32" s="16" t="s">
        <v>175</v>
      </c>
      <c r="H32" s="20">
        <v>2122500</v>
      </c>
      <c r="I32" s="20">
        <v>300000</v>
      </c>
      <c r="J32" s="26" t="s">
        <v>208</v>
      </c>
    </row>
    <row r="33" spans="2:10" ht="56.25" customHeight="1" x14ac:dyDescent="0.25">
      <c r="B33" s="5" t="s">
        <v>49</v>
      </c>
      <c r="C33" s="3">
        <v>149</v>
      </c>
      <c r="D33" s="21" t="s">
        <v>102</v>
      </c>
      <c r="E33" s="16" t="s">
        <v>72</v>
      </c>
      <c r="F33" s="17" t="s">
        <v>135</v>
      </c>
      <c r="G33" s="16" t="s">
        <v>176</v>
      </c>
      <c r="H33" s="20">
        <v>1480000</v>
      </c>
      <c r="I33" s="20">
        <v>300000</v>
      </c>
      <c r="J33" s="26" t="s">
        <v>207</v>
      </c>
    </row>
    <row r="34" spans="2:10" ht="48.75" customHeight="1" x14ac:dyDescent="0.25">
      <c r="B34" s="5" t="s">
        <v>50</v>
      </c>
      <c r="C34" s="3">
        <v>151</v>
      </c>
      <c r="D34" s="15" t="s">
        <v>103</v>
      </c>
      <c r="E34" s="16" t="s">
        <v>1</v>
      </c>
      <c r="F34" s="17" t="s">
        <v>136</v>
      </c>
      <c r="G34" s="16" t="s">
        <v>177</v>
      </c>
      <c r="H34" s="20">
        <v>500000</v>
      </c>
      <c r="I34" s="20">
        <v>150000</v>
      </c>
      <c r="J34" s="26" t="s">
        <v>198</v>
      </c>
    </row>
    <row r="35" spans="2:10" ht="36" customHeight="1" x14ac:dyDescent="0.25">
      <c r="B35" s="5" t="s">
        <v>51</v>
      </c>
      <c r="C35" s="13">
        <v>152</v>
      </c>
      <c r="D35" s="21" t="s">
        <v>104</v>
      </c>
      <c r="E35" s="16" t="s">
        <v>81</v>
      </c>
      <c r="F35" s="17" t="s">
        <v>137</v>
      </c>
      <c r="G35" s="16" t="s">
        <v>104</v>
      </c>
      <c r="H35" s="20">
        <v>300000</v>
      </c>
      <c r="I35" s="20">
        <v>150000</v>
      </c>
      <c r="J35" s="26" t="s">
        <v>206</v>
      </c>
    </row>
    <row r="36" spans="2:10" ht="51" customHeight="1" x14ac:dyDescent="0.25">
      <c r="B36" s="5" t="s">
        <v>52</v>
      </c>
      <c r="C36" s="3">
        <v>155</v>
      </c>
      <c r="D36" s="21" t="s">
        <v>105</v>
      </c>
      <c r="E36" s="16" t="s">
        <v>81</v>
      </c>
      <c r="F36" s="17" t="s">
        <v>138</v>
      </c>
      <c r="G36" s="16" t="s">
        <v>178</v>
      </c>
      <c r="H36" s="20">
        <v>1030000</v>
      </c>
      <c r="I36" s="20">
        <v>300000</v>
      </c>
      <c r="J36" s="26" t="s">
        <v>205</v>
      </c>
    </row>
    <row r="37" spans="2:10" ht="82.5" customHeight="1" x14ac:dyDescent="0.25">
      <c r="B37" s="5" t="s">
        <v>53</v>
      </c>
      <c r="C37" s="3">
        <v>156</v>
      </c>
      <c r="D37" s="21" t="s">
        <v>106</v>
      </c>
      <c r="E37" s="16" t="s">
        <v>81</v>
      </c>
      <c r="F37" s="17" t="s">
        <v>139</v>
      </c>
      <c r="G37" s="16" t="s">
        <v>106</v>
      </c>
      <c r="H37" s="20">
        <v>540100</v>
      </c>
      <c r="I37" s="20">
        <v>262000</v>
      </c>
      <c r="J37" s="26" t="s">
        <v>200</v>
      </c>
    </row>
    <row r="38" spans="2:10" ht="35.25" customHeight="1" x14ac:dyDescent="0.25">
      <c r="B38" s="5" t="s">
        <v>54</v>
      </c>
      <c r="C38" s="3">
        <v>159</v>
      </c>
      <c r="D38" s="21" t="s">
        <v>226</v>
      </c>
      <c r="E38" s="16" t="s">
        <v>93</v>
      </c>
      <c r="F38" s="17" t="s">
        <v>228</v>
      </c>
      <c r="G38" s="16" t="s">
        <v>179</v>
      </c>
      <c r="H38" s="20">
        <v>200000</v>
      </c>
      <c r="I38" s="20">
        <v>100000</v>
      </c>
      <c r="J38" s="26" t="s">
        <v>204</v>
      </c>
    </row>
    <row r="39" spans="2:10" ht="55.5" customHeight="1" x14ac:dyDescent="0.25">
      <c r="B39" s="5" t="s">
        <v>55</v>
      </c>
      <c r="C39" s="13">
        <v>160</v>
      </c>
      <c r="D39" s="21" t="s">
        <v>107</v>
      </c>
      <c r="E39" s="16" t="s">
        <v>81</v>
      </c>
      <c r="F39" s="17" t="s">
        <v>140</v>
      </c>
      <c r="G39" s="16" t="s">
        <v>180</v>
      </c>
      <c r="H39" s="20">
        <v>1058000</v>
      </c>
      <c r="I39" s="20">
        <v>300000</v>
      </c>
      <c r="J39" s="26" t="s">
        <v>201</v>
      </c>
    </row>
    <row r="40" spans="2:10" ht="55.5" customHeight="1" x14ac:dyDescent="0.25">
      <c r="B40" s="5" t="s">
        <v>56</v>
      </c>
      <c r="C40" s="13">
        <v>162</v>
      </c>
      <c r="D40" s="21" t="s">
        <v>77</v>
      </c>
      <c r="E40" s="16" t="s">
        <v>81</v>
      </c>
      <c r="F40" s="17" t="s">
        <v>13</v>
      </c>
      <c r="G40" s="16" t="s">
        <v>181</v>
      </c>
      <c r="H40" s="20">
        <v>175000</v>
      </c>
      <c r="I40" s="20">
        <v>80000</v>
      </c>
      <c r="J40" s="26" t="s">
        <v>201</v>
      </c>
    </row>
    <row r="41" spans="2:10" ht="51.75" customHeight="1" x14ac:dyDescent="0.25">
      <c r="B41" s="5" t="s">
        <v>57</v>
      </c>
      <c r="C41" s="13">
        <v>110</v>
      </c>
      <c r="D41" s="21" t="s">
        <v>73</v>
      </c>
      <c r="E41" s="16" t="s">
        <v>1</v>
      </c>
      <c r="F41" s="17" t="s">
        <v>9</v>
      </c>
      <c r="G41" s="16" t="s">
        <v>182</v>
      </c>
      <c r="H41" s="23">
        <v>600000</v>
      </c>
      <c r="I41" s="23">
        <v>300000</v>
      </c>
      <c r="J41" s="26" t="s">
        <v>202</v>
      </c>
    </row>
    <row r="42" spans="2:10" ht="40.9" customHeight="1" x14ac:dyDescent="0.25">
      <c r="B42" s="5" t="s">
        <v>58</v>
      </c>
      <c r="C42" s="13">
        <v>37</v>
      </c>
      <c r="D42" s="21" t="s">
        <v>108</v>
      </c>
      <c r="E42" s="16" t="s">
        <v>1</v>
      </c>
      <c r="F42" s="17" t="s">
        <v>141</v>
      </c>
      <c r="G42" s="16" t="s">
        <v>183</v>
      </c>
      <c r="H42" s="20">
        <v>100000</v>
      </c>
      <c r="I42" s="20">
        <v>50000</v>
      </c>
      <c r="J42" s="26" t="s">
        <v>202</v>
      </c>
    </row>
    <row r="43" spans="2:10" ht="45.75" customHeight="1" x14ac:dyDescent="0.25">
      <c r="B43" s="5" t="s">
        <v>59</v>
      </c>
      <c r="C43" s="13">
        <v>103</v>
      </c>
      <c r="D43" s="21" t="s">
        <v>109</v>
      </c>
      <c r="E43" s="16" t="s">
        <v>72</v>
      </c>
      <c r="F43" s="17" t="s">
        <v>142</v>
      </c>
      <c r="G43" s="16" t="s">
        <v>184</v>
      </c>
      <c r="H43" s="20">
        <v>640000</v>
      </c>
      <c r="I43" s="20">
        <v>290000</v>
      </c>
      <c r="J43" s="26" t="s">
        <v>202</v>
      </c>
    </row>
    <row r="44" spans="2:10" ht="31.9" customHeight="1" x14ac:dyDescent="0.25">
      <c r="B44" s="5" t="s">
        <v>60</v>
      </c>
      <c r="C44" s="13">
        <v>84</v>
      </c>
      <c r="D44" s="15" t="s">
        <v>5</v>
      </c>
      <c r="E44" s="16" t="s">
        <v>72</v>
      </c>
      <c r="F44" s="17" t="s">
        <v>6</v>
      </c>
      <c r="G44" s="16" t="s">
        <v>7</v>
      </c>
      <c r="H44" s="23">
        <v>2700000</v>
      </c>
      <c r="I44" s="20">
        <v>200000</v>
      </c>
      <c r="J44" s="26" t="s">
        <v>202</v>
      </c>
    </row>
    <row r="45" spans="2:10" ht="44.25" customHeight="1" x14ac:dyDescent="0.25">
      <c r="B45" s="5" t="s">
        <v>61</v>
      </c>
      <c r="C45" s="13">
        <v>56</v>
      </c>
      <c r="D45" s="21" t="s">
        <v>4</v>
      </c>
      <c r="E45" s="16" t="s">
        <v>71</v>
      </c>
      <c r="F45" s="17" t="s">
        <v>143</v>
      </c>
      <c r="G45" s="16" t="s">
        <v>185</v>
      </c>
      <c r="H45" s="20">
        <v>160000</v>
      </c>
      <c r="I45" s="20">
        <v>80000</v>
      </c>
      <c r="J45" s="26" t="s">
        <v>202</v>
      </c>
    </row>
    <row r="46" spans="2:10" ht="44.25" customHeight="1" x14ac:dyDescent="0.25">
      <c r="B46" s="5" t="s">
        <v>62</v>
      </c>
      <c r="C46" s="13">
        <v>158</v>
      </c>
      <c r="D46" s="15" t="s">
        <v>224</v>
      </c>
      <c r="E46" s="16" t="s">
        <v>81</v>
      </c>
      <c r="F46" s="17" t="s">
        <v>144</v>
      </c>
      <c r="G46" s="16" t="s">
        <v>186</v>
      </c>
      <c r="H46" s="20">
        <v>132000</v>
      </c>
      <c r="I46" s="20">
        <v>66000</v>
      </c>
      <c r="J46" s="26" t="s">
        <v>202</v>
      </c>
    </row>
    <row r="47" spans="2:10" ht="49.5" customHeight="1" x14ac:dyDescent="0.25">
      <c r="B47" s="5" t="s">
        <v>63</v>
      </c>
      <c r="C47" s="13">
        <v>6</v>
      </c>
      <c r="D47" s="21" t="s">
        <v>110</v>
      </c>
      <c r="E47" s="16" t="s">
        <v>72</v>
      </c>
      <c r="F47" s="17" t="s">
        <v>145</v>
      </c>
      <c r="G47" s="16" t="s">
        <v>187</v>
      </c>
      <c r="H47" s="20">
        <v>600000</v>
      </c>
      <c r="I47" s="20">
        <v>297000</v>
      </c>
      <c r="J47" s="26" t="s">
        <v>202</v>
      </c>
    </row>
    <row r="48" spans="2:10" ht="31.9" customHeight="1" x14ac:dyDescent="0.25">
      <c r="B48" s="5" t="s">
        <v>64</v>
      </c>
      <c r="C48" s="13">
        <v>11</v>
      </c>
      <c r="D48" s="21" t="s">
        <v>111</v>
      </c>
      <c r="E48" s="16" t="s">
        <v>12</v>
      </c>
      <c r="F48" s="17" t="s">
        <v>2</v>
      </c>
      <c r="G48" s="16" t="s">
        <v>3</v>
      </c>
      <c r="H48" s="20">
        <v>1450000</v>
      </c>
      <c r="I48" s="20">
        <v>300000</v>
      </c>
      <c r="J48" s="26" t="s">
        <v>202</v>
      </c>
    </row>
    <row r="49" spans="2:10" ht="31.9" customHeight="1" x14ac:dyDescent="0.25">
      <c r="B49" s="5" t="s">
        <v>65</v>
      </c>
      <c r="C49" s="13">
        <v>16</v>
      </c>
      <c r="D49" s="15" t="s">
        <v>70</v>
      </c>
      <c r="E49" s="16" t="s">
        <v>71</v>
      </c>
      <c r="F49" s="17" t="s">
        <v>225</v>
      </c>
      <c r="G49" s="16" t="s">
        <v>0</v>
      </c>
      <c r="H49" s="20">
        <v>450000</v>
      </c>
      <c r="I49" s="20">
        <v>200000</v>
      </c>
      <c r="J49" s="26" t="s">
        <v>202</v>
      </c>
    </row>
    <row r="50" spans="2:10" ht="31.9" customHeight="1" x14ac:dyDescent="0.25">
      <c r="B50" s="5" t="s">
        <v>66</v>
      </c>
      <c r="C50" s="13">
        <v>161</v>
      </c>
      <c r="D50" s="21" t="s">
        <v>226</v>
      </c>
      <c r="E50" s="16" t="s">
        <v>93</v>
      </c>
      <c r="F50" s="17" t="s">
        <v>228</v>
      </c>
      <c r="G50" s="16" t="s">
        <v>188</v>
      </c>
      <c r="H50" s="20">
        <v>130000</v>
      </c>
      <c r="I50" s="20">
        <v>50000</v>
      </c>
      <c r="J50" s="26" t="s">
        <v>202</v>
      </c>
    </row>
    <row r="51" spans="2:10" ht="40.15" customHeight="1" x14ac:dyDescent="0.25">
      <c r="B51" s="5" t="s">
        <v>67</v>
      </c>
      <c r="C51" s="13">
        <v>130</v>
      </c>
      <c r="D51" s="21" t="s">
        <v>76</v>
      </c>
      <c r="E51" s="16" t="s">
        <v>10</v>
      </c>
      <c r="F51" s="17" t="s">
        <v>146</v>
      </c>
      <c r="G51" s="16" t="s">
        <v>11</v>
      </c>
      <c r="H51" s="20">
        <v>1390000</v>
      </c>
      <c r="I51" s="24">
        <v>300000</v>
      </c>
      <c r="J51" s="26" t="s">
        <v>202</v>
      </c>
    </row>
    <row r="52" spans="2:10" ht="46.5" customHeight="1" x14ac:dyDescent="0.25">
      <c r="B52" s="5" t="s">
        <v>68</v>
      </c>
      <c r="C52" s="13">
        <v>65</v>
      </c>
      <c r="D52" s="21" t="s">
        <v>112</v>
      </c>
      <c r="E52" s="16" t="s">
        <v>81</v>
      </c>
      <c r="F52" s="17" t="s">
        <v>147</v>
      </c>
      <c r="G52" s="16" t="s">
        <v>189</v>
      </c>
      <c r="H52" s="20">
        <v>363000</v>
      </c>
      <c r="I52" s="20">
        <v>50000</v>
      </c>
      <c r="J52" s="26" t="s">
        <v>202</v>
      </c>
    </row>
    <row r="53" spans="2:10" ht="70.5" customHeight="1" thickBot="1" x14ac:dyDescent="0.3">
      <c r="B53" s="5" t="s">
        <v>69</v>
      </c>
      <c r="C53" s="13">
        <v>164</v>
      </c>
      <c r="D53" s="21" t="s">
        <v>226</v>
      </c>
      <c r="E53" s="16" t="s">
        <v>93</v>
      </c>
      <c r="F53" s="17" t="s">
        <v>228</v>
      </c>
      <c r="G53" s="16" t="s">
        <v>190</v>
      </c>
      <c r="H53" s="20">
        <v>800000</v>
      </c>
      <c r="I53" s="20">
        <v>300000</v>
      </c>
      <c r="J53" s="26" t="s">
        <v>203</v>
      </c>
    </row>
    <row r="54" spans="2:10" x14ac:dyDescent="0.15">
      <c r="B54" s="28" t="s">
        <v>78</v>
      </c>
      <c r="C54" s="29"/>
      <c r="D54" s="32"/>
      <c r="E54" s="32"/>
      <c r="F54" s="32"/>
      <c r="G54" s="32"/>
      <c r="H54" s="36">
        <f>SUM(H5:H53)</f>
        <v>40733800</v>
      </c>
      <c r="I54" s="36">
        <f>SUM(I5:I53)</f>
        <v>9059100</v>
      </c>
      <c r="J54" s="34"/>
    </row>
    <row r="55" spans="2:10" ht="12" thickBot="1" x14ac:dyDescent="0.2">
      <c r="B55" s="30"/>
      <c r="C55" s="31"/>
      <c r="D55" s="33"/>
      <c r="E55" s="33"/>
      <c r="F55" s="33"/>
      <c r="G55" s="33"/>
      <c r="H55" s="31"/>
      <c r="I55" s="37"/>
      <c r="J55" s="35"/>
    </row>
  </sheetData>
  <sortState xmlns:xlrd2="http://schemas.microsoft.com/office/spreadsheetml/2017/richdata2" ref="B5:J53">
    <sortCondition ref="C5:C53"/>
  </sortState>
  <mergeCells count="5">
    <mergeCell ref="B54:C55"/>
    <mergeCell ref="D54:G55"/>
    <mergeCell ref="J54:J55"/>
    <mergeCell ref="I54:I55"/>
    <mergeCell ref="H54:H55"/>
  </mergeCells>
  <phoneticPr fontId="6" type="noConversion"/>
  <pageMargins left="0.7" right="0.7" top="0.78740157499999996" bottom="0.78740157499999996" header="0.3" footer="0.3"/>
  <pageSetup paperSize="9" scale="63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Plevová Anna</dc:creator>
  <cp:lastModifiedBy>Schweidler Kateřina</cp:lastModifiedBy>
  <cp:lastPrinted>2024-01-23T12:01:37Z</cp:lastPrinted>
  <dcterms:created xsi:type="dcterms:W3CDTF">2023-12-27T10:10:18Z</dcterms:created>
  <dcterms:modified xsi:type="dcterms:W3CDTF">2025-03-06T07:25:14Z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2023-12-27T10:44:43Z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014c5997-f2af-4377-8b23-81d8f45913fc</vt:lpwstr>
  </property>
  <property fmtid="{D5CDD505-2E9C-101B-9397-08002B2CF9AE}" pid="8" name="MSIP_Label_215ad6d0-798b-44f9-b3fd-112ad6275fb4_ContentBits">
    <vt:lpwstr>2</vt:lpwstr>
  </property>
</Properties>
</file>