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4-2028/2025/2025-05-14_KRK_Schválení VpUNI (1. skupina)/"/>
    </mc:Choice>
  </mc:AlternateContent>
  <xr:revisionPtr revIDLastSave="104" documentId="13_ncr:1_{6C7494AD-FC51-4D4D-9D97-693C730EC4AF}" xr6:coauthVersionLast="47" xr6:coauthVersionMax="47" xr10:uidLastSave="{1ECBFE21-2BB0-430C-B40E-8F7F9B33726F}"/>
  <bookViews>
    <workbookView xWindow="-120" yWindow="-120" windowWidth="29040" windowHeight="15840" xr2:uid="{D3E44042-ECFE-452E-A7AF-D272930E159D}"/>
  </bookViews>
  <sheets>
    <sheet name="List 1" sheetId="1" r:id="rId1"/>
  </sheets>
  <externalReferences>
    <externalReference r:id="rId2"/>
  </externalReferences>
  <definedNames>
    <definedName name="Forma">[1]Seznamy!$A$2:$A$78</definedName>
    <definedName name="_xlnm.Print_Area" localSheetId="0">'List 1'!$A$1:$J$7</definedName>
    <definedName name="Sídlo">[1]Seznamy!$C$2:$C$8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F7" i="1"/>
  <c r="G7" i="1" l="1"/>
</calcChain>
</file>

<file path=xl/sharedStrings.xml><?xml version="1.0" encoding="utf-8"?>
<sst xmlns="http://schemas.openxmlformats.org/spreadsheetml/2006/main" count="40" uniqueCount="28">
  <si>
    <t>POŘ. ČÍSLO</t>
  </si>
  <si>
    <t>ŽADATEL</t>
  </si>
  <si>
    <t>PRÁVNÍ FORMA ŽADATELE</t>
  </si>
  <si>
    <t>IČO / DATUM NAROZENÍ</t>
  </si>
  <si>
    <t>NÁZEV PROJEKTU</t>
  </si>
  <si>
    <t xml:space="preserve"> CELKOVÉ UZNATELNÉ VÝDAJE</t>
  </si>
  <si>
    <t>DOTACE (celkem)</t>
  </si>
  <si>
    <t>MAX. MÍRA DOTACE</t>
  </si>
  <si>
    <t>POZNÁMKA</t>
  </si>
  <si>
    <t>Žadatel je doporučen k podpoře na základě splnění kritérií formálních náležitostí a kritérií přijatelnosti.</t>
  </si>
  <si>
    <t>Celkem</t>
  </si>
  <si>
    <t>I/01</t>
  </si>
  <si>
    <t>I/02</t>
  </si>
  <si>
    <t>Vysoká škola báňská - Technická univerzita Ostrava</t>
  </si>
  <si>
    <t>I/03</t>
  </si>
  <si>
    <t>I/04</t>
  </si>
  <si>
    <t>61989100</t>
  </si>
  <si>
    <t>Vysoká škola</t>
  </si>
  <si>
    <t>OBDOBÍ REALIZACE PROJEKTU</t>
  </si>
  <si>
    <t>Quantum error correction codes enhanced by reinforcement learning dedicated for the Ising model-based optimization</t>
  </si>
  <si>
    <t>Umělá inteligence pro zvýšení energetické soběstačnosti a surovinové nezávislosti – modelové řešení pro Moravskoslezský kraj</t>
  </si>
  <si>
    <t>Využití vedlejších produktů a odpadů pro syntézu nových materiálů pro energetické a environmentální aplikace</t>
  </si>
  <si>
    <t>Charakterizace nových typů kovových materiálů pro vysoce specializované průmyslové aplikace</t>
  </si>
  <si>
    <t>01.05.2025 - 30.04.2028</t>
  </si>
  <si>
    <t>01.01.2025 - 31.12.2027</t>
  </si>
  <si>
    <t>01.03.2025 - 29.02.2028</t>
  </si>
  <si>
    <t>16.02.2025 - 15.02.2028</t>
  </si>
  <si>
    <t>Příloha č. 1_Seznam žádostí navržených pro poskytnutí dotace (1. skupina)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</si>
</sst>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0" fontId="0" fillId="0" borderId="0" xfId="1" applyNumberFormat="1" applyFont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 wrapText="1" indent="1"/>
    </xf>
    <xf numFmtId="14" fontId="0" fillId="0" borderId="0" xfId="2" applyFont="1" applyAlignment="1" applyProtection="1">
      <alignment horizontal="right" vertical="center" wrapText="1" indent="1"/>
    </xf>
    <xf numFmtId="14" fontId="0" fillId="0" borderId="0" xfId="0" applyNumberFormat="1" applyAlignment="1">
      <alignment horizontal="right" vertical="center" inden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 indent="1"/>
    </xf>
    <xf numFmtId="49" fontId="12" fillId="0" borderId="0" xfId="2" applyNumberFormat="1" applyFont="1" applyAlignment="1" applyProtection="1">
      <alignment horizontal="left" vertical="center" wrapText="1" indent="1"/>
    </xf>
    <xf numFmtId="0" fontId="6" fillId="0" borderId="0" xfId="0" applyFont="1" applyAlignment="1">
      <alignment horizontal="left" vertical="center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\ &quot;Kč&quot;"/>
      <alignment horizontal="general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5" formatCode="#,##0.00\ &quot;Kč&quot;"/>
      <alignment horizontal="general" vertical="center" textRotation="0" wrapText="0" indent="0" justifyLastLine="0" shrinkToFit="0" readingOrder="0"/>
    </dxf>
    <dxf>
      <numFmt numFmtId="165" formatCode="#,##0.00\ &quot;Kč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/>
        <charset val="238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J7" totalsRowCount="1" headerRowDxfId="22" dataDxfId="21" totalsRowDxfId="20">
  <autoFilter ref="A2:J6" xr:uid="{198B296D-FCF8-478C-B312-6D73B5DEBF62}"/>
  <tableColumns count="10">
    <tableColumn id="1" xr3:uid="{F289AAB1-E641-4D66-BF1D-5240741415CC}" name="POŘ. ČÍSLO" totalsRowLabel="Celkem" dataDxfId="19" totalsRowDxfId="18"/>
    <tableColumn id="2" xr3:uid="{C93787B3-08C9-49F7-8201-438BBA9084F0}" name="ŽADATEL" totalsRowFunction="count" dataDxfId="17" totalsRowDxfId="16"/>
    <tableColumn id="3" xr3:uid="{E3BD98E2-BFF7-479B-B599-818293397450}" name="PRÁVNÍ FORMA ŽADATELE" dataDxfId="15" totalsRowDxfId="14"/>
    <tableColumn id="4" xr3:uid="{5B9B596B-6273-4866-8097-E92C28112875}" name="IČO / DATUM NAROZENÍ" dataDxfId="13" totalsRowDxfId="12"/>
    <tableColumn id="5" xr3:uid="{E3C26F78-92E9-4284-879C-C6C80A487BF4}" name="NÁZEV PROJEKTU" dataDxfId="11" totalsRowDxfId="10"/>
    <tableColumn id="12" xr3:uid="{A8E6FBCD-64B5-431E-9CF1-F5C9A8F67898}" name=" CELKOVÉ UZNATELNÉ VÝDAJE" totalsRowFunction="sum" dataDxfId="9" totalsRowDxfId="8"/>
    <tableColumn id="13" xr3:uid="{643EC2EF-4C52-46C3-B246-EE6517238658}" name="DOTACE (celkem)" totalsRowFunction="sum" dataDxfId="7" totalsRowDxfId="6"/>
    <tableColumn id="16" xr3:uid="{B7C67F37-8FF9-49A9-B92A-C73ADD56C238}" name="MAX. MÍRA DOTACE" dataDxfId="5" totalsRowDxfId="4" dataCellStyle="Procenta"/>
    <tableColumn id="6" xr3:uid="{FFDFF12A-007A-4B0A-A39D-D6713D23D2DD}" name="OBDOBÍ REALIZACE PROJEKTU" dataDxfId="3" totalsRowDxfId="2" dataCellStyle="Procenta"/>
    <tableColumn id="22" xr3:uid="{46E7DF17-BB3A-4FFA-A13B-CAB66E2554D1}" name="POZNÁMKA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dimension ref="A1:K7"/>
  <sheetViews>
    <sheetView tabSelected="1" zoomScale="80" zoomScaleNormal="80" workbookViewId="0">
      <selection activeCell="F23" sqref="F23"/>
    </sheetView>
  </sheetViews>
  <sheetFormatPr defaultRowHeight="15" x14ac:dyDescent="0.25"/>
  <cols>
    <col min="1" max="1" width="10.7109375" customWidth="1"/>
    <col min="2" max="2" width="35.7109375" style="9" customWidth="1"/>
    <col min="3" max="3" width="20.7109375" customWidth="1"/>
    <col min="4" max="4" width="15.7109375" style="12" customWidth="1"/>
    <col min="5" max="5" width="50.7109375" customWidth="1"/>
    <col min="6" max="6" width="20.7109375" customWidth="1"/>
    <col min="7" max="7" width="18.28515625" customWidth="1"/>
    <col min="8" max="8" width="13.28515625" customWidth="1"/>
    <col min="9" max="9" width="25.7109375" customWidth="1"/>
    <col min="10" max="10" width="50.7109375" customWidth="1"/>
  </cols>
  <sheetData>
    <row r="1" spans="1:11" s="8" customFormat="1" ht="21" x14ac:dyDescent="0.3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s="3" customFormat="1" ht="30" x14ac:dyDescent="0.25">
      <c r="A2" s="3" t="s">
        <v>0</v>
      </c>
      <c r="B2" s="3" t="s">
        <v>1</v>
      </c>
      <c r="C2" s="3" t="s">
        <v>2</v>
      </c>
      <c r="D2" s="10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18</v>
      </c>
      <c r="J2" s="3" t="s">
        <v>8</v>
      </c>
    </row>
    <row r="3" spans="1:11" ht="45" customHeight="1" x14ac:dyDescent="0.25">
      <c r="A3" s="2" t="s">
        <v>11</v>
      </c>
      <c r="B3" s="14" t="s">
        <v>13</v>
      </c>
      <c r="C3" s="1" t="s">
        <v>17</v>
      </c>
      <c r="D3" s="11" t="s">
        <v>16</v>
      </c>
      <c r="E3" s="23" t="s">
        <v>19</v>
      </c>
      <c r="F3" s="4">
        <v>5200272</v>
      </c>
      <c r="G3" s="22">
        <v>4680244</v>
      </c>
      <c r="H3" s="6">
        <v>0.9</v>
      </c>
      <c r="I3" s="15" t="s">
        <v>23</v>
      </c>
      <c r="J3" s="1" t="s">
        <v>9</v>
      </c>
      <c r="K3" s="7"/>
    </row>
    <row r="4" spans="1:11" ht="45" customHeight="1" x14ac:dyDescent="0.25">
      <c r="A4" s="2" t="s">
        <v>12</v>
      </c>
      <c r="B4" s="14" t="s">
        <v>13</v>
      </c>
      <c r="C4" s="1" t="s">
        <v>17</v>
      </c>
      <c r="D4" s="11" t="s">
        <v>16</v>
      </c>
      <c r="E4" s="23" t="s">
        <v>20</v>
      </c>
      <c r="F4" s="4">
        <v>5200272</v>
      </c>
      <c r="G4" s="22">
        <v>4680244</v>
      </c>
      <c r="H4" s="6">
        <v>0.9</v>
      </c>
      <c r="I4" s="16" t="s">
        <v>24</v>
      </c>
      <c r="J4" s="1" t="s">
        <v>9</v>
      </c>
    </row>
    <row r="5" spans="1:11" ht="45" customHeight="1" x14ac:dyDescent="0.25">
      <c r="A5" s="2" t="s">
        <v>14</v>
      </c>
      <c r="B5" s="14" t="s">
        <v>13</v>
      </c>
      <c r="C5" s="1" t="s">
        <v>17</v>
      </c>
      <c r="D5" s="11" t="s">
        <v>16</v>
      </c>
      <c r="E5" s="23" t="s">
        <v>21</v>
      </c>
      <c r="F5" s="4">
        <v>5200272</v>
      </c>
      <c r="G5" s="22">
        <v>4680244</v>
      </c>
      <c r="H5" s="6">
        <v>0.9</v>
      </c>
      <c r="I5" s="16" t="s">
        <v>26</v>
      </c>
      <c r="J5" s="1" t="s">
        <v>9</v>
      </c>
    </row>
    <row r="6" spans="1:11" ht="45" customHeight="1" x14ac:dyDescent="0.25">
      <c r="A6" s="2" t="s">
        <v>15</v>
      </c>
      <c r="B6" s="14" t="s">
        <v>13</v>
      </c>
      <c r="C6" s="1" t="s">
        <v>17</v>
      </c>
      <c r="D6" s="11" t="s">
        <v>16</v>
      </c>
      <c r="E6" s="23" t="s">
        <v>22</v>
      </c>
      <c r="F6" s="4">
        <v>5200272</v>
      </c>
      <c r="G6" s="5">
        <v>4680244</v>
      </c>
      <c r="H6" s="6">
        <v>0.9</v>
      </c>
      <c r="I6" s="16" t="s">
        <v>25</v>
      </c>
      <c r="J6" s="1" t="s">
        <v>9</v>
      </c>
    </row>
    <row r="7" spans="1:11" s="13" customFormat="1" ht="45" customHeight="1" x14ac:dyDescent="0.25">
      <c r="A7" s="17" t="s">
        <v>10</v>
      </c>
      <c r="B7" s="18">
        <f>SUBTOTAL(103,Tabulka1[ŽADATEL])</f>
        <v>4</v>
      </c>
      <c r="C7" s="17"/>
      <c r="D7" s="19"/>
      <c r="E7" s="17"/>
      <c r="F7" s="20">
        <f>SUBTOTAL(109,Tabulka1[[ CELKOVÉ UZNATELNÉ VÝDAJE]])</f>
        <v>20801088</v>
      </c>
      <c r="G7" s="21">
        <f>SUBTOTAL(109,Tabulka1[DOTACE (celkem)])</f>
        <v>18720976</v>
      </c>
      <c r="H7" s="17"/>
      <c r="I7" s="17"/>
      <c r="J7" s="17"/>
    </row>
  </sheetData>
  <mergeCells count="1">
    <mergeCell ref="A1:J1"/>
  </mergeCells>
  <phoneticPr fontId="5" type="noConversion"/>
  <printOptions horizontalCentered="1" vertic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9B5A31-26EA-4909-B0B8-EEC0BA3B8F17}">
  <ds:schemaRefs>
    <ds:schemaRef ds:uri="332bf68d-6f68-4e32-bbd9-660cee6f1f29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Škáva Adam</dc:creator>
  <cp:keywords/>
  <dc:description/>
  <cp:lastModifiedBy>Škáva Adam</cp:lastModifiedBy>
  <cp:revision/>
  <cp:lastPrinted>2024-09-20T07:32:11Z</cp:lastPrinted>
  <dcterms:created xsi:type="dcterms:W3CDTF">2021-04-17T13:21:56Z</dcterms:created>
  <dcterms:modified xsi:type="dcterms:W3CDTF">2025-05-06T13:36:41Z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2022-05-16T06:30:27Z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59e33ca5-6d89-44f2-8f4a-07efa5896001</vt:lpwstr>
  </property>
  <property fmtid="{D5CDD505-2E9C-101B-9397-08002B2CF9AE}" pid="9" name="MSIP_Label_215ad6d0-798b-44f9-b3fd-112ad6275fb4_ContentBits">
    <vt:lpwstr>2</vt:lpwstr>
  </property>
</Properties>
</file>