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renata_kubikova_msk_cz/Documents/Plocha/IM 2025/Materiál do ZK 16.6 schválení závazků/"/>
    </mc:Choice>
  </mc:AlternateContent>
  <xr:revisionPtr revIDLastSave="3" documentId="8_{46569265-236E-484E-B3DF-0C6396A257B6}" xr6:coauthVersionLast="47" xr6:coauthVersionMax="47" xr10:uidLastSave="{7A5206BF-BE36-47ED-A555-117973FDBA26}"/>
  <bookViews>
    <workbookView xWindow="-120" yWindow="-120" windowWidth="29040" windowHeight="15720" xr2:uid="{12B2FCFD-3B51-4683-9587-A694EFC328B7}"/>
  </bookViews>
  <sheets>
    <sheet name="Nové závazky" sheetId="5" r:id="rId1"/>
  </sheets>
  <externalReferences>
    <externalReference r:id="rId2"/>
  </externalReferences>
  <definedNames>
    <definedName name="_xlnm._FilterDatabase" localSheetId="0" hidden="1">'Nové závazky'!$A$3:$M$8</definedName>
    <definedName name="DF_GRID_1">#REF!</definedName>
    <definedName name="DF_GRID_2">#REF!</definedName>
    <definedName name="DF_GRID_3">#REF!</definedName>
    <definedName name="j">#REF!</definedName>
    <definedName name="kurz">[1]rozhodnutí!$N$31</definedName>
    <definedName name="kurz2">#REF!</definedName>
    <definedName name="_xlnm.Print_Titles" localSheetId="0">'Nové závazky'!$2:$4</definedName>
    <definedName name="SAPBEXhrIndnt" hidden="1">"Wide"</definedName>
    <definedName name="SAPsysID" hidden="1">"708C5W7SBKP804JT78WJ0JNKI"</definedName>
    <definedName name="SAPwbID" hidden="1">"ARS"</definedName>
    <definedName name="zzz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5" l="1"/>
  <c r="K8" i="5"/>
  <c r="L8" i="5"/>
  <c r="M8" i="5"/>
  <c r="G8" i="5" l="1"/>
  <c r="H8" i="5"/>
  <c r="I8" i="5"/>
  <c r="F5" i="5" l="1"/>
  <c r="F7" i="5"/>
  <c r="F6" i="5"/>
  <c r="F8" i="5" l="1"/>
</calcChain>
</file>

<file path=xl/sharedStrings.xml><?xml version="1.0" encoding="utf-8"?>
<sst xmlns="http://schemas.openxmlformats.org/spreadsheetml/2006/main" count="23" uniqueCount="22">
  <si>
    <t>v tis. Kč</t>
  </si>
  <si>
    <t>Název akce</t>
  </si>
  <si>
    <t>ORG</t>
  </si>
  <si>
    <t>MSK/PO</t>
  </si>
  <si>
    <t xml:space="preserve">Závazek financování akce </t>
  </si>
  <si>
    <t>Celkové výdaje</t>
  </si>
  <si>
    <t>Vlastní zdroje příspěv. organizace</t>
  </si>
  <si>
    <t xml:space="preserve">max. </t>
  </si>
  <si>
    <t>v letech</t>
  </si>
  <si>
    <t>Skutečné výdaje před rokem 2025</t>
  </si>
  <si>
    <t>Předpokl. výdaje r. 2025</t>
  </si>
  <si>
    <t>Přehled nových závazků u akcí reprodukce majetku kraje (v tis. Kč)</t>
  </si>
  <si>
    <t>Předpokládaný plán financování
v jednotlivých letech</t>
  </si>
  <si>
    <t>Rekonstrukce objektu plaveckého bazénu a sportovní haly (Střední škola řemesel, Frýdek-Místek, příspěvková organizace)</t>
  </si>
  <si>
    <t>CELKEM</t>
  </si>
  <si>
    <t>2021-2028</t>
  </si>
  <si>
    <t>2024-2028</t>
  </si>
  <si>
    <t>2024-2029</t>
  </si>
  <si>
    <t>Rekonstrukce domova mládeže (Střední průmyslová škola a Obchodní akademie, Bruntál, příspěvková organizace)</t>
  </si>
  <si>
    <t>Rekonstrukce budovy (Střední průmyslová škola elektrotechniky a informatiky, Ostrava, příspěvková organizace)</t>
  </si>
  <si>
    <t xml:space="preserve"> MSK</t>
  </si>
  <si>
    <t>MSK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</si>
</sst>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b/>
      <sz val="8"/>
      <color theme="1"/>
      <name val="Tahoma"/>
      <family val="2"/>
      <charset val="238"/>
    </font>
    <font>
      <sz val="8"/>
      <color rgb="FFFF0000"/>
      <name val="Tahoma"/>
      <family val="2"/>
      <charset val="238"/>
    </font>
    <font>
      <b/>
      <sz val="12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1" fillId="0" borderId="0"/>
    <xf numFmtId="0" fontId="9" fillId="0" borderId="0"/>
    <xf numFmtId="0" fontId="1" fillId="0" borderId="0">
      <alignment wrapText="1"/>
    </xf>
    <xf numFmtId="0" fontId="8" fillId="0" borderId="0"/>
    <xf numFmtId="0" fontId="10" fillId="0" borderId="0"/>
    <xf numFmtId="0" fontId="8" fillId="0" borderId="0"/>
    <xf numFmtId="0" fontId="1" fillId="0" borderId="0">
      <alignment wrapText="1"/>
    </xf>
    <xf numFmtId="0" fontId="9" fillId="0" borderId="0"/>
    <xf numFmtId="0" fontId="8" fillId="0" borderId="0"/>
    <xf numFmtId="9" fontId="1" fillId="0" borderId="0" applyFont="0" applyFill="0" applyBorder="0" applyAlignment="0" applyProtection="0"/>
    <xf numFmtId="0" fontId="8" fillId="0" borderId="0"/>
    <xf numFmtId="0" fontId="8" fillId="0" borderId="0"/>
  </cellStyleXfs>
  <cellXfs count="39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 wrapText="1"/>
    </xf>
    <xf numFmtId="4" fontId="3" fillId="0" borderId="0" xfId="0" applyNumberFormat="1" applyFont="1"/>
    <xf numFmtId="4" fontId="4" fillId="0" borderId="0" xfId="0" applyNumberFormat="1" applyFont="1"/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11" xfId="0" applyNumberFormat="1" applyFont="1" applyBorder="1" applyAlignment="1">
      <alignment vertic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11" fillId="0" borderId="6" xfId="0" applyFont="1" applyBorder="1" applyAlignment="1">
      <alignment vertical="center" wrapText="1"/>
    </xf>
    <xf numFmtId="3" fontId="4" fillId="0" borderId="7" xfId="0" applyNumberFormat="1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right" vertical="center"/>
    </xf>
    <xf numFmtId="49" fontId="4" fillId="2" borderId="11" xfId="0" applyNumberFormat="1" applyFont="1" applyFill="1" applyBorder="1" applyAlignment="1">
      <alignment horizontal="center" vertical="center"/>
    </xf>
    <xf numFmtId="3" fontId="3" fillId="2" borderId="13" xfId="0" applyNumberFormat="1" applyFont="1" applyFill="1" applyBorder="1" applyAlignment="1">
      <alignment vertical="center"/>
    </xf>
    <xf numFmtId="3" fontId="3" fillId="2" borderId="14" xfId="0" applyNumberFormat="1" applyFont="1" applyFill="1" applyBorder="1" applyAlignment="1">
      <alignment vertical="center"/>
    </xf>
    <xf numFmtId="0" fontId="3" fillId="2" borderId="12" xfId="1" applyFont="1" applyFill="1" applyBorder="1" applyAlignment="1">
      <alignment horizontal="left" vertical="center"/>
    </xf>
    <xf numFmtId="0" fontId="3" fillId="2" borderId="13" xfId="0" applyFont="1" applyFill="1" applyBorder="1" applyAlignment="1">
      <alignment vertical="center"/>
    </xf>
    <xf numFmtId="3" fontId="3" fillId="2" borderId="4" xfId="0" applyNumberFormat="1" applyFont="1" applyFill="1" applyBorder="1" applyAlignment="1">
      <alignment vertical="center"/>
    </xf>
    <xf numFmtId="3" fontId="3" fillId="2" borderId="15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</cellXfs>
  <cellStyles count="14">
    <cellStyle name="Normální" xfId="0" builtinId="0"/>
    <cellStyle name="Normální 12" xfId="13" xr:uid="{224FD97C-86CE-4BA6-9460-2C2C7A1E7D2D}"/>
    <cellStyle name="Normální 2" xfId="2" xr:uid="{1928E24F-78E6-4717-94E4-77960DDBC963}"/>
    <cellStyle name="Normální 2 2 2" xfId="8" xr:uid="{F98A9E67-B5C3-4254-A5E5-03DD5801676B}"/>
    <cellStyle name="Normální 2 3 2" xfId="4" xr:uid="{BC79A0B8-93F5-4646-8AB8-10F294824683}"/>
    <cellStyle name="Normální 3" xfId="1" xr:uid="{3CE55CBB-45F5-4FE9-A337-EA1F48FCEBDA}"/>
    <cellStyle name="Normální 3 2" xfId="3" xr:uid="{64F6A4D3-55DD-4B45-BDDD-F797032DF93C}"/>
    <cellStyle name="Normální 3 2 2" xfId="9" xr:uid="{6EB8DEA7-65EB-441F-A0C3-A57C1211C410}"/>
    <cellStyle name="Normální 4" xfId="6" xr:uid="{E9CADE70-5320-48F7-81E6-50CE03F228B0}"/>
    <cellStyle name="Normální 4 2" xfId="5" xr:uid="{20B92195-CA2E-4E3A-B109-972BFB38DAA6}"/>
    <cellStyle name="Normální 4 2 2" xfId="7" xr:uid="{C4C17986-5BFE-45A6-9965-93D6550B9FDD}"/>
    <cellStyle name="Normální 6 3" xfId="10" xr:uid="{5E64ECBD-85F0-4F26-8E45-83D1F8218DC9}"/>
    <cellStyle name="Normální 6 3 4 2 2 2" xfId="12" xr:uid="{399932B0-A028-45A5-B8EE-47479CD61491}"/>
    <cellStyle name="Procenta 2" xfId="11" xr:uid="{A229590E-D3F6-4B84-B08D-BA01EB847CAA}"/>
  </cellStyles>
  <dxfs count="0"/>
  <tableStyles count="0" defaultTableStyle="TableStyleMedium2" defaultPivotStyle="PivotStyleLight16"/>
  <colors>
    <mruColors>
      <color rgb="FFFFCC99"/>
      <color rgb="FF23C5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ku\Users\stankova2598\AppData\Local\Microsoft\Windows\INetCache\Content.Outlook\P53HJRV8\ORJ14_P&#345;ehled%20projekt&#367;%202014-2020_n&#225;vrh%202020_nov&#2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87A4B-9BB6-4E06-ACF0-E91AB8BAC13F}">
  <sheetPr>
    <pageSetUpPr fitToPage="1"/>
  </sheetPr>
  <dimension ref="A1:O11"/>
  <sheetViews>
    <sheetView tabSelected="1" zoomScaleNormal="100" zoomScaleSheetLayoutView="100" workbookViewId="0">
      <pane ySplit="4" topLeftCell="A5" activePane="bottomLeft" state="frozen"/>
      <selection activeCell="F20" sqref="F20:G20"/>
      <selection pane="bottomLeft" activeCell="C7" sqref="C7"/>
    </sheetView>
  </sheetViews>
  <sheetFormatPr defaultColWidth="9.140625" defaultRowHeight="10.5" x14ac:dyDescent="0.15"/>
  <cols>
    <col min="1" max="1" width="34.28515625" style="8" customWidth="1"/>
    <col min="2" max="2" width="7.140625" style="1" customWidth="1"/>
    <col min="3" max="3" width="10.42578125" style="1" customWidth="1"/>
    <col min="4" max="4" width="10.42578125" style="7" customWidth="1"/>
    <col min="5" max="5" width="9.7109375" style="6" customWidth="1"/>
    <col min="6" max="6" width="10.140625" style="2" customWidth="1"/>
    <col min="7" max="7" width="9.7109375" style="1" customWidth="1"/>
    <col min="8" max="8" width="10.7109375" style="1" customWidth="1"/>
    <col min="9" max="9" width="9.5703125" style="1" customWidth="1"/>
    <col min="10" max="10" width="10.85546875" style="1" customWidth="1"/>
    <col min="11" max="13" width="9.5703125" style="1" customWidth="1"/>
    <col min="14" max="16384" width="9.140625" style="1"/>
  </cols>
  <sheetData>
    <row r="1" spans="1:15" s="10" customFormat="1" ht="36" customHeight="1" x14ac:dyDescent="0.25">
      <c r="A1" s="32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11"/>
      <c r="O1" s="11"/>
    </row>
    <row r="2" spans="1:15" ht="11.25" thickBot="1" x14ac:dyDescent="0.2">
      <c r="M2" s="13" t="s">
        <v>0</v>
      </c>
    </row>
    <row r="3" spans="1:15" s="3" customFormat="1" ht="24" customHeight="1" x14ac:dyDescent="0.15">
      <c r="A3" s="28" t="s">
        <v>1</v>
      </c>
      <c r="B3" s="30" t="s">
        <v>2</v>
      </c>
      <c r="C3" s="30" t="s">
        <v>3</v>
      </c>
      <c r="D3" s="30" t="s">
        <v>4</v>
      </c>
      <c r="E3" s="38"/>
      <c r="F3" s="33" t="s">
        <v>5</v>
      </c>
      <c r="G3" s="33" t="s">
        <v>6</v>
      </c>
      <c r="H3" s="33" t="s">
        <v>9</v>
      </c>
      <c r="I3" s="33" t="s">
        <v>10</v>
      </c>
      <c r="J3" s="35" t="s">
        <v>12</v>
      </c>
      <c r="K3" s="36"/>
      <c r="L3" s="36"/>
      <c r="M3" s="37"/>
    </row>
    <row r="4" spans="1:15" s="3" customFormat="1" ht="24" customHeight="1" thickBot="1" x14ac:dyDescent="0.2">
      <c r="A4" s="29"/>
      <c r="B4" s="31"/>
      <c r="C4" s="31"/>
      <c r="D4" s="17" t="s">
        <v>7</v>
      </c>
      <c r="E4" s="18" t="s">
        <v>8</v>
      </c>
      <c r="F4" s="34"/>
      <c r="G4" s="34"/>
      <c r="H4" s="34"/>
      <c r="I4" s="34"/>
      <c r="J4" s="17">
        <v>2026</v>
      </c>
      <c r="K4" s="17">
        <v>2027</v>
      </c>
      <c r="L4" s="17">
        <v>2028</v>
      </c>
      <c r="M4" s="19">
        <v>2029</v>
      </c>
    </row>
    <row r="5" spans="1:15" s="10" customFormat="1" ht="36" customHeight="1" x14ac:dyDescent="0.25">
      <c r="A5" s="15" t="s">
        <v>18</v>
      </c>
      <c r="B5" s="9">
        <v>4704</v>
      </c>
      <c r="C5" s="9" t="s">
        <v>20</v>
      </c>
      <c r="D5" s="20">
        <v>64550</v>
      </c>
      <c r="E5" s="21" t="s">
        <v>15</v>
      </c>
      <c r="F5" s="12">
        <f>G5+H5+I5+J5+K5+L5+M5</f>
        <v>64550</v>
      </c>
      <c r="G5" s="12">
        <v>100</v>
      </c>
      <c r="H5" s="12">
        <v>0</v>
      </c>
      <c r="I5" s="12">
        <v>150</v>
      </c>
      <c r="J5" s="12">
        <v>4450</v>
      </c>
      <c r="K5" s="12">
        <v>20000</v>
      </c>
      <c r="L5" s="12">
        <v>39850</v>
      </c>
      <c r="M5" s="16">
        <v>0</v>
      </c>
    </row>
    <row r="6" spans="1:15" s="10" customFormat="1" ht="36" customHeight="1" x14ac:dyDescent="0.25">
      <c r="A6" s="15" t="s">
        <v>13</v>
      </c>
      <c r="B6" s="9">
        <v>4705</v>
      </c>
      <c r="C6" s="9" t="s">
        <v>20</v>
      </c>
      <c r="D6" s="20">
        <v>231681</v>
      </c>
      <c r="E6" s="21" t="s">
        <v>16</v>
      </c>
      <c r="F6" s="12">
        <f>G6+H6+I6+J6+K6+L6+M6</f>
        <v>231680.69</v>
      </c>
      <c r="G6" s="12">
        <v>0</v>
      </c>
      <c r="H6" s="12">
        <v>1680.69</v>
      </c>
      <c r="I6" s="12">
        <v>150</v>
      </c>
      <c r="J6" s="12">
        <v>3000</v>
      </c>
      <c r="K6" s="12">
        <v>50000</v>
      </c>
      <c r="L6" s="12">
        <v>176850</v>
      </c>
      <c r="M6" s="16">
        <v>0</v>
      </c>
    </row>
    <row r="7" spans="1:15" s="10" customFormat="1" ht="36" customHeight="1" x14ac:dyDescent="0.25">
      <c r="A7" s="15" t="s">
        <v>19</v>
      </c>
      <c r="B7" s="9">
        <v>4706</v>
      </c>
      <c r="C7" s="9" t="s">
        <v>21</v>
      </c>
      <c r="D7" s="20">
        <v>345843</v>
      </c>
      <c r="E7" s="21" t="s">
        <v>17</v>
      </c>
      <c r="F7" s="12">
        <f>G7+H7+I7+J7+K7+L7+M7</f>
        <v>345843.37</v>
      </c>
      <c r="G7" s="12">
        <v>0</v>
      </c>
      <c r="H7" s="12">
        <v>843.37</v>
      </c>
      <c r="I7" s="12">
        <v>150</v>
      </c>
      <c r="J7" s="12">
        <v>3000</v>
      </c>
      <c r="K7" s="12">
        <v>3000</v>
      </c>
      <c r="L7" s="12">
        <v>100000</v>
      </c>
      <c r="M7" s="16">
        <v>238850</v>
      </c>
    </row>
    <row r="8" spans="1:15" s="10" customFormat="1" ht="15.75" customHeight="1" thickBot="1" x14ac:dyDescent="0.3">
      <c r="A8" s="24" t="s">
        <v>14</v>
      </c>
      <c r="B8" s="25"/>
      <c r="C8" s="25"/>
      <c r="D8" s="22"/>
      <c r="E8" s="23"/>
      <c r="F8" s="26">
        <f t="shared" ref="F8:M8" si="0">SUM(F5:F7)</f>
        <v>642074.06000000006</v>
      </c>
      <c r="G8" s="26">
        <f t="shared" si="0"/>
        <v>100</v>
      </c>
      <c r="H8" s="26">
        <f t="shared" si="0"/>
        <v>2524.06</v>
      </c>
      <c r="I8" s="26">
        <f t="shared" si="0"/>
        <v>450</v>
      </c>
      <c r="J8" s="26">
        <f t="shared" si="0"/>
        <v>10450</v>
      </c>
      <c r="K8" s="26">
        <f t="shared" si="0"/>
        <v>73000</v>
      </c>
      <c r="L8" s="26">
        <f t="shared" si="0"/>
        <v>316700</v>
      </c>
      <c r="M8" s="27">
        <f t="shared" si="0"/>
        <v>238850</v>
      </c>
    </row>
    <row r="9" spans="1:15" x14ac:dyDescent="0.15">
      <c r="F9" s="4"/>
      <c r="G9" s="5"/>
      <c r="H9" s="5"/>
      <c r="I9" s="5"/>
      <c r="J9" s="5"/>
      <c r="K9" s="5"/>
      <c r="L9" s="5"/>
      <c r="M9" s="5"/>
    </row>
    <row r="11" spans="1:15" x14ac:dyDescent="0.15">
      <c r="A11" s="14"/>
    </row>
  </sheetData>
  <mergeCells count="10">
    <mergeCell ref="A3:A4"/>
    <mergeCell ref="B3:B4"/>
    <mergeCell ref="C3:C4"/>
    <mergeCell ref="A1:M1"/>
    <mergeCell ref="I3:I4"/>
    <mergeCell ref="J3:M3"/>
    <mergeCell ref="D3:E3"/>
    <mergeCell ref="F3:F4"/>
    <mergeCell ref="G3:G4"/>
    <mergeCell ref="H3:H4"/>
  </mergeCells>
  <printOptions horizontalCentered="1"/>
  <pageMargins left="0.39370078740157483" right="0.39370078740157483" top="0.78740157480314965" bottom="0.39370078740157483" header="0.31496062992125984" footer="0.11811023622047245"/>
  <pageSetup paperSize="9" firstPageNumber="4" fitToHeight="0" orientation="landscape" r:id="rId1"/>
  <headerFooter>
    <oddFooter>&amp;C&amp;"Tahoma,Obyčejné"&amp;10&amp;P</oddFooter>
  </headerFooter>
  <ignoredErrors>
    <ignoredError sqref="J8:M8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EB366695F00544AE8A4BE4650FFEDD" ma:contentTypeVersion="14" ma:contentTypeDescription="Create a new document." ma:contentTypeScope="" ma:versionID="c64912392f440925b370e0192a6bb1fd">
  <xsd:schema xmlns:xsd="http://www.w3.org/2001/XMLSchema" xmlns:xs="http://www.w3.org/2001/XMLSchema" xmlns:p="http://schemas.microsoft.com/office/2006/metadata/properties" xmlns:ns2="a6b573eb-d43f-4213-aa9f-907c5105b009" xmlns:ns3="04fd01bd-11bc-441a-9bd4-07c699ce4e53" targetNamespace="http://schemas.microsoft.com/office/2006/metadata/properties" ma:root="true" ma:fieldsID="310d3caec0d5c894118e2cb68d9184a5" ns2:_="" ns3:_="">
    <xsd:import namespace="a6b573eb-d43f-4213-aa9f-907c5105b009"/>
    <xsd:import namespace="04fd01bd-11bc-441a-9bd4-07c699ce4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573eb-d43f-4213-aa9f-907c5105b0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d01bd-11bc-441a-9bd4-07c699ce4e5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d855fe2-df4a-4b6a-b3e6-5db23925198b}" ma:internalName="TaxCatchAll" ma:showField="CatchAllData" ma:web="04fd01bd-11bc-441a-9bd4-07c699ce4e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4fd01bd-11bc-441a-9bd4-07c699ce4e53" xsi:nil="true"/>
    <lcf76f155ced4ddcb4097134ff3c332f xmlns="a6b573eb-d43f-4213-aa9f-907c5105b009">
      <Terms xmlns="http://schemas.microsoft.com/office/infopath/2007/PartnerControls"/>
    </lcf76f155ced4ddcb4097134ff3c332f>
    <SharedWithUsers xmlns="04fd01bd-11bc-441a-9bd4-07c699ce4e53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9C81F71-F16C-4DE2-B46D-BEA06B7FB3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b573eb-d43f-4213-aa9f-907c5105b009"/>
    <ds:schemaRef ds:uri="04fd01bd-11bc-441a-9bd4-07c699ce4e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439BF5-C57B-40A3-8D6E-98904C1E55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66EA5B-9BE3-4EE1-9B4B-B38062C82788}">
  <ds:schemaRefs>
    <ds:schemaRef ds:uri="04fd01bd-11bc-441a-9bd4-07c699ce4e53"/>
    <ds:schemaRef ds:uri="http://purl.org/dc/elements/1.1/"/>
    <ds:schemaRef ds:uri="a6b573eb-d43f-4213-aa9f-907c5105b009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Nové závazky</vt:lpstr>
      <vt:lpstr>'Nové závazky'!Názvy_tisku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Staňková Petra</dc:creator>
  <cp:keywords/>
  <dc:description/>
  <cp:lastModifiedBy>Kubíková Renata</cp:lastModifiedBy>
  <cp:revision/>
  <cp:lastPrinted>2025-05-06T07:56:17Z</cp:lastPrinted>
  <dcterms:created xsi:type="dcterms:W3CDTF">2024-10-31T14:00:43Z</dcterms:created>
  <dcterms:modified xsi:type="dcterms:W3CDTF">2025-05-29T06:19:21Z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2024-10-31T14:01:12Z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2d9067ff-8f4b-4ca5-a499-6bce392b9b13</vt:lpwstr>
  </property>
  <property fmtid="{D5CDD505-2E9C-101B-9397-08002B2CF9AE}" pid="8" name="MSIP_Label_215ad6d0-798b-44f9-b3fd-112ad6275fb4_ContentBits">
    <vt:lpwstr>2</vt:lpwstr>
  </property>
  <property fmtid="{D5CDD505-2E9C-101B-9397-08002B2CF9AE}" pid="9" name="ContentTypeId">
    <vt:lpwstr>0x010100F5EB366695F00544AE8A4BE4650FFEDD</vt:lpwstr>
  </property>
  <property fmtid="{D5CDD505-2E9C-101B-9397-08002B2CF9AE}" pid="10" name="Order">
    <vt:r8>25900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MediaServiceImageTags">
    <vt:lpwstr/>
  </property>
</Properties>
</file>