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kruzberska_msk_cz/Documents/Documents/_OU_N/ROK_2025/RADA/příprava materiálů/RK 2025_05_26_souhrnná informace/"/>
    </mc:Choice>
  </mc:AlternateContent>
  <xr:revisionPtr revIDLastSave="183" documentId="8_{CC64F92A-E2E6-4163-BD12-607F3229F4BF}" xr6:coauthVersionLast="47" xr6:coauthVersionMax="47" xr10:uidLastSave="{5EDE9840-5911-435C-BAB1-B2466853517A}"/>
  <bookViews>
    <workbookView xWindow="-120" yWindow="-120" windowWidth="29040" windowHeight="15840" tabRatio="932" xr2:uid="{00000000-000D-0000-FFFF-FFFF00000000}"/>
  </bookViews>
  <sheets>
    <sheet name="příloha č. 1" sheetId="241" r:id="rId1"/>
  </sheets>
  <definedNames>
    <definedName name="_xlnm.Print_Titles" localSheetId="0">'příloha č. 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0" i="241" l="1"/>
  <c r="E180" i="241" l="1"/>
  <c r="D180" i="241"/>
  <c r="F180" i="24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sevcakova\Desktop\Documents\Zdroje dat\dsdb DS_MSK_EKONOMIKA_OLAP Příjmy a výdaje.odc" keepAlive="1" name="dsdb DS_MSK_EKONOMIKA_OLAP Příjmy a výdaje" description="Kostka Příjmy a výdaje (bývalé Obraty) obsahuje data o stavech a obratech o schváleném rozpočtu, rozpočtových úprav, rezervace fakturací a samotné čerpání rozpočtu. Tyto údaje lze analyzovat dle dimenzí jednotlivých slov rozpočtové skladby. Uživatelský t" type="5" refreshedVersion="5" background="1">
    <dbPr connection="Provider=MSOLAP.5;Integrated Security=SSPI;Persist Security Info=True;Initial Catalog=DS_MSK_EKONOMIKA_OLAP;Data Source=dsdb;MDX Compatibility=1;Safety Options=2;MDX Missing Member Mode=Error" command="Příjmy a výdaje" commandType="1"/>
    <olapPr sendLocale="1" rowDrillCount="1000"/>
  </connection>
</connections>
</file>

<file path=xl/sharedStrings.xml><?xml version="1.0" encoding="utf-8"?>
<sst xmlns="http://schemas.openxmlformats.org/spreadsheetml/2006/main" count="360" uniqueCount="360">
  <si>
    <t>Matiční gymnázium, Ostrava, příspěvková organizace</t>
  </si>
  <si>
    <t>Gymnázium Hladnov a Jazyková škola s právem státní jazykové zkoušky, Ostrava, příspěvková organizace</t>
  </si>
  <si>
    <t>Gymnázium, Ostrava-Hrabůvka, příspěvková organizace</t>
  </si>
  <si>
    <t>Gymnázium Olgy Havlové, Ostrava-Poruba, příspěvková organizace</t>
  </si>
  <si>
    <t>Wichterlovo gymnázium, Ostrava-Poruba, příspěvková organizace</t>
  </si>
  <si>
    <t>Gymnázium, Ostrava-Zábřeh, Volgogradská 6a, příspěvková organizace</t>
  </si>
  <si>
    <t>Jazykové gymnázium Pavla Tigrida, Ostrava-Poruba, příspěvková organizace</t>
  </si>
  <si>
    <t>Sportovní gymnázium Dany a Emila Zátopkových, Ostrava, příspěvková organizace</t>
  </si>
  <si>
    <t>Gymnázium Františka Živného, Bohumín, Jana Palacha 794, příspěvková organizace</t>
  </si>
  <si>
    <t>Gymnázium Josefa Božka, Český Těšín, příspěvková organizace</t>
  </si>
  <si>
    <t>Polské gymnázium - Polskie Gimnazjum im. Juliusza Słowackiego, Český Těšín, příspěvková organizace</t>
  </si>
  <si>
    <t>Gymnázium, Havířov-Město, Komenského 2, příspěvková organizace</t>
  </si>
  <si>
    <t>Gymnázium, Havířov-Podlesí, příspěvková organizace</t>
  </si>
  <si>
    <t>Gymnázium, Karviná, příspěvková organizace</t>
  </si>
  <si>
    <t>Gymnázium a Obchodní akademie, Orlová, příspěvková organizace</t>
  </si>
  <si>
    <t>Gymnázium Mikuláše Koperníka, Bílovec, příspěvková organizace</t>
  </si>
  <si>
    <t>Gymnázium a Střední průmyslová škola elektrotechniky a informatiky, Frenštát pod Radhoštěm, příspěvková organizace</t>
  </si>
  <si>
    <t>Masarykovo gymnázium, Příbor, příspěvková organizace</t>
  </si>
  <si>
    <t>Gymnázium Josefa Kainara, Hlučín, příspěvková organizace</t>
  </si>
  <si>
    <t>Mendelovo gymnázium, Opava, příspěvková organizace</t>
  </si>
  <si>
    <t>Slezské gymnázium, Opava, příspěvková organizace</t>
  </si>
  <si>
    <t>Gymnázium Petra Bezruče, Frýdek-Místek, příspěvková organizace</t>
  </si>
  <si>
    <t>Gymnázium, Frýdlant nad Ostravicí, nám. T. G. Masaryka 1260, příspěvková organizace</t>
  </si>
  <si>
    <t>Gymnázium, Třinec, příspěvková organizace</t>
  </si>
  <si>
    <t>Gymnázium, Krnov, příspěvková organizace</t>
  </si>
  <si>
    <t>Gymnázium a Střední odborná škola, Rýmařov, příspěvková organizace</t>
  </si>
  <si>
    <t>Střední průmyslová škola elektrotechniky a informatiky, Ostrava, příspěvková organizace</t>
  </si>
  <si>
    <t>Střední průmyslová škola chemická akademika Heyrovského, Ostrava, příspěvková organizace</t>
  </si>
  <si>
    <t>Střední průmyslová škola stavební, Ostrava, příspěvková organizace</t>
  </si>
  <si>
    <t>Střední průmyslová škola, Ostrava-Vítkovice, příspěvková organizace</t>
  </si>
  <si>
    <t>Obchodní akademie, Ostrava-Poruba, příspěvková organizace</t>
  </si>
  <si>
    <t>Střední zahradnická škola, Ostrava, příspěvková organizace</t>
  </si>
  <si>
    <t>Janáčkova konzervatoř v Ostravě, příspěvková organizace</t>
  </si>
  <si>
    <t>Střední umělecká škola, Ostrava, příspěvková organizace</t>
  </si>
  <si>
    <t>Střední zdravotnická škola a Vyšší odborná škola zdravotnická, Ostrava, příspěvková organizace</t>
  </si>
  <si>
    <t>Střední průmyslová škola elektrotechnická, Havířov, příspěvková organizace</t>
  </si>
  <si>
    <t>Střední průmyslová škola stavební, Havířov, příspěvková organizace</t>
  </si>
  <si>
    <t>Střední průmyslová škola, Karviná, příspěvková organizace</t>
  </si>
  <si>
    <t>Obchodní akademie, Český Těšín, příspěvková organizace</t>
  </si>
  <si>
    <t>Střední zdravotnická škola, Karviná, příspěvková organizace</t>
  </si>
  <si>
    <t>Mendelova střední škola, Nový Jičín, příspěvková organizace</t>
  </si>
  <si>
    <t>Střední zdravotnická škola, Opava, příspěvková organizace</t>
  </si>
  <si>
    <t>Obchodní akademie a Střední odborná škola logistická, Opava, příspěvková organizace</t>
  </si>
  <si>
    <t>Střední průmyslová škola stavební, Opava, příspěvková organizace</t>
  </si>
  <si>
    <t>Střední škola průmyslová a umělecká, Opava, příspěvková organizace</t>
  </si>
  <si>
    <t>Střední průmyslová škola, Obchodní akademie a Jazyková škola s právem státní jazykové zkoušky, Frýdek-Místek, příspěvková organizace</t>
  </si>
  <si>
    <t>Střední zdravotnická škola, Frýdek-Místek, příspěvková organizace</t>
  </si>
  <si>
    <t>Střední odborná škola dopravy a cestovního ruchu, Krnov, příspěvková organizace</t>
  </si>
  <si>
    <t>Střední pedagogická škola a Střední zdravotnická škola, Krnov, příspěvková organizace</t>
  </si>
  <si>
    <t>Střední průmyslová škola a Obchodní akademie, Bruntál, příspěvková organizace</t>
  </si>
  <si>
    <t>Střední škola hotelnictví a služeb a Vyšší odborná škola, Opava, příspěvková organizace</t>
  </si>
  <si>
    <t>Střední škola teleinformatiky, Ostrava, příspěvková organizace</t>
  </si>
  <si>
    <t>Střední škola stavební a dřevozpracující, Ostrava, příspěvková organizace</t>
  </si>
  <si>
    <t>Střední škola společného stravování, Ostrava-Hrabůvka, příspěvková organizace</t>
  </si>
  <si>
    <t>Střední škola technická a dopravní, Ostrava-Vítkovice, příspěvková organizace</t>
  </si>
  <si>
    <t>Střední škola elektrotechnická, Ostrava, Na Jízdárně 30, příspěvková organizace</t>
  </si>
  <si>
    <t>Střední škola, Bohumín, příspěvková organizace</t>
  </si>
  <si>
    <t>Střední škola technických oborů, Havířov-Šumbark, Lidická 1a/600, příspěvková organizace</t>
  </si>
  <si>
    <t>Střední škola, Havířov-Prostřední Suchá, příspěvková organizace</t>
  </si>
  <si>
    <t>Albrechtova střední škola, Český Těšín, příspěvková organizace</t>
  </si>
  <si>
    <t>Střední škola techniky a služeb, Karviná, příspěvková organizace</t>
  </si>
  <si>
    <t>Střední škola a Základní škola, Havířov-Šumbark, příspěvková organizace</t>
  </si>
  <si>
    <t>Hotelová škola, Frenštát pod Radhoštěm, příspěvková organizace</t>
  </si>
  <si>
    <t>Střední škola technická a zemědělská, Nový Jičín, příspěvková organizace</t>
  </si>
  <si>
    <t>Střední škola, Odry, příspěvková organizace</t>
  </si>
  <si>
    <t>Odborné učiliště a Praktická škola, Nový Jičín, příspěvková organizace</t>
  </si>
  <si>
    <t>Střední odborné učiliště stavební, Opava, příspěvková organizace</t>
  </si>
  <si>
    <t>Střední škola technická, Opava, Kolofíkovo nábřeží 51, příspěvková organizace</t>
  </si>
  <si>
    <t>Odborné učiliště a Praktická škola, Hlučín, příspěvková organizace</t>
  </si>
  <si>
    <t>Střední odborná škola, Frýdek-Místek, příspěvková organizace</t>
  </si>
  <si>
    <t>Střední škola gastronomie, oděvnictví a služeb, Frýdek-Místek, příspěvková organizace</t>
  </si>
  <si>
    <t>Střední škola průmyslová, Krnov, příspěvková organizace</t>
  </si>
  <si>
    <t>Střední odborná škola, Bruntál, příspěvková organizace</t>
  </si>
  <si>
    <t>Mateřská škola logopedická, Ostrava-Poruba, U Školky 1621, příspěvková organizace</t>
  </si>
  <si>
    <t>Mateřská škola logopedická, Ostrava-Poruba, Na Robinsonce 1646, příspěvková organizace</t>
  </si>
  <si>
    <t>Základní škola speciální, Ostrava-Slezská Ostrava, příspěvková organizace</t>
  </si>
  <si>
    <t>Dětský domov a Školní jídelna, Ostrava-Slezská Ostrava, Na Vizině 28, příspěvková organizace</t>
  </si>
  <si>
    <t>Střední škola prof. Zdeňka Matějčka, Ostrava-Poruba, příspěvková organizace</t>
  </si>
  <si>
    <t>Mateřská škola Paraplíčko, Havířov, příspěvková organizace</t>
  </si>
  <si>
    <t>Mateřská škola Klíček, Karviná-Hranice, Einsteinova 2849, příspěvková organizace</t>
  </si>
  <si>
    <t>Základní škola speciální a Mateřská škola speciální, Nový Jičín, Komenského 64, příspěvková organizace</t>
  </si>
  <si>
    <t>Základní škola a Mateřská škola, Ostrava-Poruba, Ukrajinská 19, příspěvková organizace</t>
  </si>
  <si>
    <t>Základní škola, Ostrava-Zábřeh, Kpt. Vajdy 1a, příspěvková organizace</t>
  </si>
  <si>
    <t>Základní škola, Ostrava-Hrabůvka, U Haldy 66, příspěvková organizace</t>
  </si>
  <si>
    <t>Základní škola, Ostrava-Mariánské Hory, Karasova 6, příspěvková organizace</t>
  </si>
  <si>
    <t>Základní škola, Ostrava-Poruba, Čkalovova 942, příspěvková organizace</t>
  </si>
  <si>
    <t>Střední škola, Základní škola a Mateřská škola, Karviná, příspěvková organizace</t>
  </si>
  <si>
    <t>Základní škola a Mateřská škola, Nový Jičín, Dlouhá 54, příspěvková organizace</t>
  </si>
  <si>
    <t>Základní škola a Mateřská škola Motýlek, Kopřivnice, Smetanova 1122, příspěvková organizace</t>
  </si>
  <si>
    <t>Základní škola, Frenštát pod Radhoštěm, Tyršova 1053, příspěvková organizace</t>
  </si>
  <si>
    <t>Dětský domov Loreta a Školní jídelna, Fulnek, příspěvková organizace</t>
  </si>
  <si>
    <t>Základní škola Floriána Bayera, Kopřivnice, Štramberská 189, příspěvková organizace</t>
  </si>
  <si>
    <t>Základní škola při zdravotnickém zařízení a Mateřská škola při zdravotnickém zařízení, Opava, Olomoucká 88, příspěvková organizace</t>
  </si>
  <si>
    <t>Základní škola, Hlučín, Gen. Svobody 8, příspěvková organizace</t>
  </si>
  <si>
    <t>Základní škola a Praktická škola, Opava, Slezského odboje 5, příspěvková organizace</t>
  </si>
  <si>
    <t>Dětský domov a Školní jídelna, Radkov-Dubová 141, příspěvková organizace</t>
  </si>
  <si>
    <t>Střední škola, Dětský domov a Školní jídelna, Velké Heraltice, příspěvková organizace</t>
  </si>
  <si>
    <t>Základní škola, Vítkov, nám. J. Zajíce č. 1, příspěvková organizace</t>
  </si>
  <si>
    <t>Střední škola, Základní škola a Mateřská škola, Frýdek-Místek, příspěvková organizace</t>
  </si>
  <si>
    <t>Základní škola a Mateřská škola, Frýdlant nad Ostravicí, Náměstí 7, příspěvková organizace</t>
  </si>
  <si>
    <t>Střední škola, Základní škola a Mateřská škola, Třinec, Jablunkovská 241, příspěvková organizace</t>
  </si>
  <si>
    <t>Základní škola, Dětský domov, Školní družina a Školní jídelna, Vrbno p. Pradědem, nám. Sv. Michala 17, příspěvková organizace</t>
  </si>
  <si>
    <t>Základní škola, Bruntál, Rýmařovská 15, příspěvková organizace</t>
  </si>
  <si>
    <t>Základní škola, Rýmařov, Školní náměstí 1, příspěvková organizace</t>
  </si>
  <si>
    <t>Základní škola, Ostrava-Slezská Ostrava, Na Vizině 28, příspěvková organizace</t>
  </si>
  <si>
    <t>Základní umělecká škola, Ostrava - Moravská Ostrava, Sokolská třída 15, příspěvková organizace</t>
  </si>
  <si>
    <t>Základní umělecká škola Eduarda Marhuly, Ostrava - Mariánské Hory, Hudební 6, příspěvková organizace</t>
  </si>
  <si>
    <t>Základní umělecká škola, Ostrava - Petřkovice, Hlučínská 7, příspěvková organizace</t>
  </si>
  <si>
    <t>Základní umělecká škola Edvarda Runda, Ostrava - Slezská Ostrava, Keltičkova 4, příspěvková organizace</t>
  </si>
  <si>
    <t>Základní umělecká škola Viléma Petrželky, Ostrava - Hrabůvka, Edisonova 90, příspěvková organizace</t>
  </si>
  <si>
    <t>Základní umělecká škola, Ostrava - Zábřeh, Sologubova 9A, příspěvková organizace</t>
  </si>
  <si>
    <t>Základní umělecká škola Leoše Janáčka, Ostrava - Vítkovice, příspěvková organizace</t>
  </si>
  <si>
    <t>Základní umělecká škola, Ostrava - Poruba, J. Valčíka 4413, příspěvková organizace</t>
  </si>
  <si>
    <t>Základní umělecká škola, Bohumín - Nový Bohumín, Žižkova 620, příspěvková organizace</t>
  </si>
  <si>
    <t>Základní umělecká škola Pavla Kalety, Český Těšín, příspěvková organizace</t>
  </si>
  <si>
    <t>Základní umělecká škola Bohuslava Martinů, Havířov - Město, Na Schodech 1, příspěvková organizace</t>
  </si>
  <si>
    <t>Základní umělecká škola Leoše Janáčka, Havířov, příspěvková organizace</t>
  </si>
  <si>
    <t>Základní umělecká škola J. R. Míši, Orlová, příspěvková organizace</t>
  </si>
  <si>
    <t>Základní umělecká škola, Rychvald, Orlovská 495, příspěvková organizace</t>
  </si>
  <si>
    <t>Základní umělecká škola, Bílovec, Pivovarská 124, příspěvková organizace</t>
  </si>
  <si>
    <t>Základní umělecká škola, Frenštát pod Radhoštěm, Tyršova 955, příspěvková organizace</t>
  </si>
  <si>
    <t>Základní umělecká škola, Klimkovice, Lidická 5, příspěvková organizace</t>
  </si>
  <si>
    <t>Základní umělecká škola Zdeňka Buriana, Kopřivnice, příspěvková organizace</t>
  </si>
  <si>
    <t>Základní umělecká škola, Nový Jičín, Derkova 1, příspěvková organizace</t>
  </si>
  <si>
    <t>Základní umělecká škola, Odry, příspěvková organizace</t>
  </si>
  <si>
    <t>Základní umělecká škola, Příbor, Lidická 50, příspěvková organizace</t>
  </si>
  <si>
    <t>Základní umělecká škola J. A. Komenského, Studénka, příspěvková organizace</t>
  </si>
  <si>
    <t>Základní umělecká škola Vladislava Vančury, Háj ve Slezsku, příspěvková organizace</t>
  </si>
  <si>
    <t>Základní umělecká škola Pavla Josefa Vejvanovského, Hlučín, příspěvková organizace</t>
  </si>
  <si>
    <t>Základní umělecká škola, Hradec nad Moravicí, Zámecká 313, příspěvková organizace</t>
  </si>
  <si>
    <t>Základní umělecká škola, Vítkov, Lidická 639, příspěvková organizace</t>
  </si>
  <si>
    <t>Základní umělecká škola Leoše Janáčka, Frýdlant nad Ostravicí, příspěvková organizace</t>
  </si>
  <si>
    <t>Základní umělecká škola, Jablunkov, příspěvková organizace</t>
  </si>
  <si>
    <t>Základní umělecká škola, Třinec, Třanovského 596, příspěvková organizace</t>
  </si>
  <si>
    <t>Základní umělecká škola, Bruntál, nám. J. Žižky 6, příspěvková organizace</t>
  </si>
  <si>
    <t>Základní umělecká škola, Město Albrechtice, Tyršova 1, příspěvková organizace</t>
  </si>
  <si>
    <t>Základní umělecká škola, Rýmařov, Čapkova 6, příspěvková organizace</t>
  </si>
  <si>
    <t>Pedagogicko-psychologická poradna, Ostrava-Zábřeh, příspěvková organizace</t>
  </si>
  <si>
    <t>Pedagogicko-psychologická poradna, Karviná, příspěvková organizace</t>
  </si>
  <si>
    <t>Pedagogicko-psychologická poradna, Nový Jičín, příspěvková organizace</t>
  </si>
  <si>
    <t>Pedagogicko-psychologická poradna, Opava, příspěvková organizace</t>
  </si>
  <si>
    <t>Pedagogicko-psychologická poradna, Frýdek-Místek, příspěvková organizace</t>
  </si>
  <si>
    <t>Pedagogicko-psychologická poradna, Bruntál, příspěvková organizace</t>
  </si>
  <si>
    <t>Dětský domov a Školní jídelna, Ostrava-Hrabová, Reymontova 2a, příspěvková organizace</t>
  </si>
  <si>
    <t>Dětský domov a Školní jídelna, Havířov-Podlesí, Čelakovského 1, příspěvková organizace</t>
  </si>
  <si>
    <t>Dětský domov a Školní jídelna, Nový Jičín, Revoluční 56, příspěvková organizace</t>
  </si>
  <si>
    <t>Dětský domov a Školní jídelna, Příbor, Masarykova 607, příspěvková organizace</t>
  </si>
  <si>
    <t>Dětský domov a Školní jídelna, Melč 4, příspěvková organizace</t>
  </si>
  <si>
    <t>Dětský domov a Školní jídelna, Opava, Rybí trh 14, příspěvková organizace</t>
  </si>
  <si>
    <t>Dětský domov a Školní jídelna, Frýdek-Místek, příspěvková organizace</t>
  </si>
  <si>
    <t>Dětský domov a Školní jídelna, Čeladná 87, příspěvková organizace</t>
  </si>
  <si>
    <t>Dětský domov a Školní jídelna, Lichnov 253, příspěvková organizace</t>
  </si>
  <si>
    <t>00601624</t>
  </si>
  <si>
    <t>00577235</t>
  </si>
  <si>
    <t>00577910</t>
  </si>
  <si>
    <t>00601594</t>
  </si>
  <si>
    <t>00601837</t>
  </si>
  <si>
    <t>00100307</t>
  </si>
  <si>
    <t>00100340</t>
  </si>
  <si>
    <t>00849910</t>
  </si>
  <si>
    <t>00602159</t>
  </si>
  <si>
    <t>00842702</t>
  </si>
  <si>
    <t>00842737</t>
  </si>
  <si>
    <t>00602060</t>
  </si>
  <si>
    <t>00601667</t>
  </si>
  <si>
    <t>00601675</t>
  </si>
  <si>
    <t>00601641</t>
  </si>
  <si>
    <t>00601357</t>
  </si>
  <si>
    <t>00601349</t>
  </si>
  <si>
    <t>00601331</t>
  </si>
  <si>
    <t>00842761</t>
  </si>
  <si>
    <t>00842753</t>
  </si>
  <si>
    <t>00842745</t>
  </si>
  <si>
    <t>62331540</t>
  </si>
  <si>
    <t>00601659</t>
  </si>
  <si>
    <t>00601411</t>
  </si>
  <si>
    <t>00846881</t>
  </si>
  <si>
    <t>00601403</t>
  </si>
  <si>
    <t>00601390</t>
  </si>
  <si>
    <t>00601985</t>
  </si>
  <si>
    <t>00601977</t>
  </si>
  <si>
    <t>00602027</t>
  </si>
  <si>
    <t>00602078</t>
  </si>
  <si>
    <t>00602051</t>
  </si>
  <si>
    <t>00600920</t>
  </si>
  <si>
    <t>00844985</t>
  </si>
  <si>
    <t>00601152</t>
  </si>
  <si>
    <t>00601381</t>
  </si>
  <si>
    <t>00561151</t>
  </si>
  <si>
    <t>00601292</t>
  </si>
  <si>
    <t>00601322</t>
  </si>
  <si>
    <t>00845027</t>
  </si>
  <si>
    <t>00845213</t>
  </si>
  <si>
    <t>68321261</t>
  </si>
  <si>
    <t>13644271</t>
  </si>
  <si>
    <t>13644289</t>
  </si>
  <si>
    <t>00576441</t>
  </si>
  <si>
    <t>00848077</t>
  </si>
  <si>
    <t>00845299</t>
  </si>
  <si>
    <t>00844691</t>
  </si>
  <si>
    <t>00846279</t>
  </si>
  <si>
    <t>00602132</t>
  </si>
  <si>
    <t>00602124</t>
  </si>
  <si>
    <t>00602116</t>
  </si>
  <si>
    <t>00602141</t>
  </si>
  <si>
    <t>00845329</t>
  </si>
  <si>
    <t>00577260</t>
  </si>
  <si>
    <t>00575933</t>
  </si>
  <si>
    <t>13644254</t>
  </si>
  <si>
    <t>00577243</t>
  </si>
  <si>
    <t>00852481</t>
  </si>
  <si>
    <t>00849936</t>
  </si>
  <si>
    <t>00602086</t>
  </si>
  <si>
    <t>00602094</t>
  </si>
  <si>
    <t>72547651</t>
  </si>
  <si>
    <t>62330268</t>
  </si>
  <si>
    <t>00852619</t>
  </si>
  <si>
    <t>61989321</t>
  </si>
  <si>
    <t>00852732</t>
  </si>
  <si>
    <t>60337389</t>
  </si>
  <si>
    <t>IČO</t>
  </si>
  <si>
    <t>Gymnázium, Nový Jičín, příspěvková organizace</t>
  </si>
  <si>
    <t>Střední odborná škola a Základní škola, Město Albrechtice, příspěvková organizace</t>
  </si>
  <si>
    <t>Střední škola řemesel, Frýdek-Místek, příspěvková organizace</t>
  </si>
  <si>
    <t>Základní umělecká škola, Opava, příspěvková organizace</t>
  </si>
  <si>
    <t>Střední škola polytechnická, Havířov-Šumbark, příspěvková organizace</t>
  </si>
  <si>
    <t>Střední škola, Jablunkov, příspěvková organizace</t>
  </si>
  <si>
    <t>Gymnázium Cihelní, Frýdek-Místek, příspěvková organizace</t>
  </si>
  <si>
    <t>Základní škola a Mateřská škola pro sluchově postižené a vady řeči, Ostrava-Poruba, příspěvková organizace</t>
  </si>
  <si>
    <t>Střední škola a Vyšší odborná škola, Kopřivnice, příspěvková organizace</t>
  </si>
  <si>
    <t>Masarykova střední škola zemědělská a přírodovědná, Opava, příspěvková organizace</t>
  </si>
  <si>
    <t>Základní škola, Opava, Praskova 411, příspěvková organizace</t>
  </si>
  <si>
    <t>Dětský domov Úsměv, Ostrava-Slezská Ostrava, Bukovanského 25, příspěvková organizace</t>
  </si>
  <si>
    <t>v Kč</t>
  </si>
  <si>
    <t>Poř.</t>
  </si>
  <si>
    <t>47813504</t>
  </si>
  <si>
    <t>CELOROČNÍ ROZPIS ROZPOČTU</t>
  </si>
  <si>
    <t xml:space="preserve">Příjemce dotace </t>
  </si>
  <si>
    <t>ÚZ 33353
Přímé výdaje na vzdělávání</t>
  </si>
  <si>
    <r>
      <t xml:space="preserve">ÚZ 33353
Psychologové 
a speciální pedagogové </t>
    </r>
    <r>
      <rPr>
        <vertAlign val="superscript"/>
        <sz val="11"/>
        <rFont val="Tahoma"/>
        <family val="2"/>
        <charset val="238"/>
      </rPr>
      <t>1)</t>
    </r>
  </si>
  <si>
    <r>
      <t xml:space="preserve">ÚZ 33351
Financování provázejících učitelů </t>
    </r>
    <r>
      <rPr>
        <vertAlign val="superscript"/>
        <sz val="11"/>
        <rFont val="Tahoma"/>
        <family val="2"/>
        <charset val="238"/>
      </rPr>
      <t>2)</t>
    </r>
  </si>
  <si>
    <t>z toho poskytnuté prostředky 
k 26.5.2025</t>
  </si>
  <si>
    <t>Informace o výši prostředků ze státního rozpočtu rozepsaných a poskytnutých dle § 161, 161a, 161b a 161c školského zákona školám a školským zařízením zřízeným krajem v období od 1. 1. 2025 do 26. 5. 2025</t>
  </si>
  <si>
    <t>64628183</t>
  </si>
  <si>
    <t>47813199</t>
  </si>
  <si>
    <t>47813172</t>
  </si>
  <si>
    <t>60802561</t>
  </si>
  <si>
    <t>61989011</t>
  </si>
  <si>
    <t>Gymnázium, Bruntál, příspěvková organizace</t>
  </si>
  <si>
    <t>62331558</t>
  </si>
  <si>
    <t>62331582</t>
  </si>
  <si>
    <t>62331795</t>
  </si>
  <si>
    <t xml:space="preserve">Střední škola služeb a podnikání, Ostrava-Poruba, příspěvková organizace </t>
  </si>
  <si>
    <t>13644297</t>
  </si>
  <si>
    <t>62330276</t>
  </si>
  <si>
    <t>62330357</t>
  </si>
  <si>
    <t>62330322</t>
  </si>
  <si>
    <t>62330292</t>
  </si>
  <si>
    <t>62330373</t>
  </si>
  <si>
    <t>49590928</t>
  </si>
  <si>
    <t>62330349</t>
  </si>
  <si>
    <t>60780568</t>
  </si>
  <si>
    <t>60780541</t>
  </si>
  <si>
    <t>Základní umělecká škola, Krnov, Hlavní náměstí 9, příspěvková organizace</t>
  </si>
  <si>
    <t>60780487</t>
  </si>
  <si>
    <t>62330420</t>
  </si>
  <si>
    <t>47813512</t>
  </si>
  <si>
    <t>47813598</t>
  </si>
  <si>
    <t>47813539</t>
  </si>
  <si>
    <t>Obchodní akademie a Vyšší odborná škola sociálně právní, Ostrava, příspěvková organizace</t>
  </si>
  <si>
    <t>62331574</t>
  </si>
  <si>
    <t>62331566</t>
  </si>
  <si>
    <t>62331515</t>
  </si>
  <si>
    <t>60337320</t>
  </si>
  <si>
    <t>47813083</t>
  </si>
  <si>
    <t>47813148</t>
  </si>
  <si>
    <t>47813121</t>
  </si>
  <si>
    <t>14450909</t>
  </si>
  <si>
    <t>47813130</t>
  </si>
  <si>
    <t>47813491</t>
  </si>
  <si>
    <t>47813211</t>
  </si>
  <si>
    <t>69610134</t>
  </si>
  <si>
    <t>69610126</t>
  </si>
  <si>
    <t>60802669</t>
  </si>
  <si>
    <t>71172050</t>
  </si>
  <si>
    <t>47813482</t>
  </si>
  <si>
    <t>47813091</t>
  </si>
  <si>
    <t>47813113</t>
  </si>
  <si>
    <t>47813075</t>
  </si>
  <si>
    <t>62331205</t>
  </si>
  <si>
    <t>62331639</t>
  </si>
  <si>
    <t>62331493</t>
  </si>
  <si>
    <t>14451093</t>
  </si>
  <si>
    <t>13644327</t>
  </si>
  <si>
    <t>18054455</t>
  </si>
  <si>
    <t>66932581</t>
  </si>
  <si>
    <t>66741335</t>
  </si>
  <si>
    <t>70640700</t>
  </si>
  <si>
    <t>70640696</t>
  </si>
  <si>
    <t xml:space="preserve">Základní škola a Mateřská škola při lázních, Klimkovice, příspěvková organizace </t>
  </si>
  <si>
    <t>64125912</t>
  </si>
  <si>
    <t>62330390</t>
  </si>
  <si>
    <t>70632090</t>
  </si>
  <si>
    <t>63024616</t>
  </si>
  <si>
    <t>64628159</t>
  </si>
  <si>
    <t>61989274</t>
  </si>
  <si>
    <t>64628205</t>
  </si>
  <si>
    <t>64628141</t>
  </si>
  <si>
    <t>64628124</t>
  </si>
  <si>
    <t>60337346</t>
  </si>
  <si>
    <t>47813474</t>
  </si>
  <si>
    <t xml:space="preserve">Mateřská škola Eliška, Opava, příspěvková organizace </t>
  </si>
  <si>
    <t>61989207</t>
  </si>
  <si>
    <t>61989177</t>
  </si>
  <si>
    <t>64628221</t>
  </si>
  <si>
    <t>63731983</t>
  </si>
  <si>
    <t>61989185</t>
  </si>
  <si>
    <t>61989193</t>
  </si>
  <si>
    <t>61989231</t>
  </si>
  <si>
    <t>Základní umělecká škola Heleny Salichové, Ostrava - Polanka n/O, 1.května 330, příspěvková organizace</t>
  </si>
  <si>
    <t>64628116</t>
  </si>
  <si>
    <t>61989223</t>
  </si>
  <si>
    <t>64120392</t>
  </si>
  <si>
    <t>61955574</t>
  </si>
  <si>
    <t>64120384</t>
  </si>
  <si>
    <t>62331701</t>
  </si>
  <si>
    <t>62331698</t>
  </si>
  <si>
    <t>68899092</t>
  </si>
  <si>
    <t>Základní umělecká škola Bedřicha Smetany, Karviná - Mizerov, příspěvková organizace</t>
  </si>
  <si>
    <t>62331663</t>
  </si>
  <si>
    <t>62331680</t>
  </si>
  <si>
    <t>62331647</t>
  </si>
  <si>
    <t>68899106</t>
  </si>
  <si>
    <t>13643479</t>
  </si>
  <si>
    <t>13644319</t>
  </si>
  <si>
    <t>13644301</t>
  </si>
  <si>
    <t>45234370</t>
  </si>
  <si>
    <t>62331752</t>
  </si>
  <si>
    <t>62330381</t>
  </si>
  <si>
    <t>60802774</t>
  </si>
  <si>
    <t>60045922</t>
  </si>
  <si>
    <t>61989339</t>
  </si>
  <si>
    <t>48004898</t>
  </si>
  <si>
    <t xml:space="preserve">Dětský domov SRDCE a Školní jídelna, Karviná-Fryštát, Vydmuchov 10, příspěvková organizace </t>
  </si>
  <si>
    <t>48004774</t>
  </si>
  <si>
    <t>47658061</t>
  </si>
  <si>
    <t>47998296</t>
  </si>
  <si>
    <t>60043661</t>
  </si>
  <si>
    <t>68334222</t>
  </si>
  <si>
    <t>47813466</t>
  </si>
  <si>
    <t xml:space="preserve">Dětský domov a Školní jídelna, Budišov nad Budišovkou, příspěvková organizace </t>
  </si>
  <si>
    <t>47811919</t>
  </si>
  <si>
    <t>47811927</t>
  </si>
  <si>
    <t>47813563</t>
  </si>
  <si>
    <t>47813571</t>
  </si>
  <si>
    <t>CELKEM</t>
  </si>
  <si>
    <t>1)</t>
  </si>
  <si>
    <t>Financování psychologů a speciálních pedagogů v roce 2025</t>
  </si>
  <si>
    <t>2)</t>
  </si>
  <si>
    <t>Financování provázejících učitelů a zaměstnanců zajišťujících koordinaci pedagogických praxí v roce 2025 (období leden-srpen)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</si>
</sst>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6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sz val="11"/>
      <color theme="1"/>
      <name val="Tahoma"/>
      <family val="2"/>
      <charset val="238"/>
    </font>
    <font>
      <sz val="11"/>
      <color theme="0"/>
      <name val="Tahoma"/>
      <family val="2"/>
      <charset val="238"/>
    </font>
    <font>
      <sz val="11"/>
      <color rgb="FF9C0006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sz val="15"/>
      <color theme="3"/>
      <name val="Tahoma"/>
      <family val="2"/>
      <charset val="238"/>
    </font>
    <font>
      <b/>
      <sz val="13"/>
      <color theme="3"/>
      <name val="Tahoma"/>
      <family val="2"/>
      <charset val="238"/>
    </font>
    <font>
      <b/>
      <sz val="11"/>
      <color theme="3"/>
      <name val="Tahoma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Tahoma"/>
      <family val="2"/>
      <charset val="238"/>
    </font>
    <font>
      <sz val="11"/>
      <color rgb="FFFA7D00"/>
      <name val="Tahoma"/>
      <family val="2"/>
      <charset val="238"/>
    </font>
    <font>
      <sz val="11"/>
      <color rgb="FF006100"/>
      <name val="Tahoma"/>
      <family val="2"/>
      <charset val="238"/>
    </font>
    <font>
      <sz val="11"/>
      <color rgb="FFFF0000"/>
      <name val="Tahoma"/>
      <family val="2"/>
      <charset val="238"/>
    </font>
    <font>
      <sz val="11"/>
      <color rgb="FF3F3F76"/>
      <name val="Tahoma"/>
      <family val="2"/>
      <charset val="238"/>
    </font>
    <font>
      <b/>
      <sz val="11"/>
      <color rgb="FFFA7D00"/>
      <name val="Tahoma"/>
      <family val="2"/>
      <charset val="238"/>
    </font>
    <font>
      <b/>
      <sz val="11"/>
      <color rgb="FF3F3F3F"/>
      <name val="Tahoma"/>
      <family val="2"/>
      <charset val="238"/>
    </font>
    <font>
      <i/>
      <sz val="11"/>
      <color rgb="FF7F7F7F"/>
      <name val="Tahoma"/>
      <family val="2"/>
      <charset val="238"/>
    </font>
    <font>
      <sz val="10"/>
      <name val="Arial CE"/>
      <family val="2"/>
      <charset val="238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MS Sans Serif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2"/>
      <color indexed="12"/>
      <name val="Times New Roman CE"/>
      <charset val="238"/>
    </font>
    <font>
      <sz val="8"/>
      <color rgb="FF000000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MS Sans Serif"/>
      <charset val="238"/>
    </font>
    <font>
      <sz val="11"/>
      <name val="Tahoma"/>
      <family val="2"/>
      <charset val="238"/>
    </font>
    <font>
      <i/>
      <sz val="11"/>
      <name val="Tahoma"/>
      <family val="2"/>
      <charset val="238"/>
    </font>
    <font>
      <sz val="12"/>
      <name val="Tahoma"/>
      <family val="2"/>
      <charset val="238"/>
    </font>
    <font>
      <sz val="12"/>
      <color theme="1"/>
      <name val="Tahoma"/>
      <family val="2"/>
      <charset val="238"/>
    </font>
    <font>
      <i/>
      <sz val="12"/>
      <name val="Tahoma"/>
      <family val="2"/>
      <charset val="238"/>
    </font>
    <font>
      <i/>
      <sz val="10"/>
      <name val="Tahoma"/>
      <family val="2"/>
      <charset val="238"/>
    </font>
    <font>
      <sz val="11"/>
      <name val="Tahoma"/>
      <family val="2"/>
    </font>
    <font>
      <vertAlign val="superscript"/>
      <sz val="11"/>
      <name val="Tahoma"/>
      <family val="2"/>
      <charset val="238"/>
    </font>
    <font>
      <i/>
      <vertAlign val="superscript"/>
      <sz val="11"/>
      <color rgb="FFFF0000"/>
      <name val="Tahoma"/>
      <family val="2"/>
      <charset val="238"/>
    </font>
    <font>
      <i/>
      <sz val="11"/>
      <color rgb="FFFF0000"/>
      <name val="Tahoma"/>
      <family val="2"/>
      <charset val="238"/>
    </font>
    <font>
      <sz val="11"/>
      <color rgb="FFFF0000"/>
      <name val="Arial CE"/>
      <charset val="238"/>
    </font>
    <font>
      <i/>
      <vertAlign val="superscript"/>
      <sz val="11"/>
      <name val="Tahoma"/>
      <family val="2"/>
      <charset val="238"/>
    </font>
    <font>
      <sz val="11"/>
      <color rgb="FFFF0000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23" fillId="0" borderId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24" fillId="19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19" fillId="0" borderId="9" applyNumberFormat="0" applyFill="0" applyAlignment="0" applyProtection="0"/>
    <xf numFmtId="0" fontId="26" fillId="3" borderId="0" applyNumberFormat="0" applyBorder="0" applyAlignment="0" applyProtection="0"/>
    <xf numFmtId="0" fontId="27" fillId="7" borderId="7" applyNumberFormat="0" applyAlignment="0" applyProtection="0"/>
    <xf numFmtId="0" fontId="28" fillId="0" borderId="1" applyNumberFormat="0" applyFill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24" fillId="0" borderId="0"/>
    <xf numFmtId="0" fontId="24" fillId="8" borderId="8" applyNumberFormat="0" applyFont="0" applyAlignment="0" applyProtection="0"/>
    <xf numFmtId="0" fontId="33" fillId="0" borderId="6" applyNumberFormat="0" applyFill="0" applyAlignment="0" applyProtection="0"/>
    <xf numFmtId="0" fontId="34" fillId="2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5" borderId="4" applyNumberFormat="0" applyAlignment="0" applyProtection="0"/>
    <xf numFmtId="0" fontId="37" fillId="6" borderId="4" applyNumberFormat="0" applyAlignment="0" applyProtection="0"/>
    <xf numFmtId="0" fontId="38" fillId="6" borderId="5" applyNumberFormat="0" applyAlignment="0" applyProtection="0"/>
    <xf numFmtId="0" fontId="39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40" fillId="0" borderId="0"/>
    <xf numFmtId="0" fontId="4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9" fontId="21" fillId="0" borderId="0" applyFont="0" applyFill="0" applyBorder="0" applyAlignment="0" applyProtection="0"/>
    <xf numFmtId="0" fontId="20" fillId="0" borderId="0"/>
    <xf numFmtId="0" fontId="21" fillId="0" borderId="0"/>
    <xf numFmtId="0" fontId="42" fillId="0" borderId="0"/>
    <xf numFmtId="0" fontId="43" fillId="0" borderId="0"/>
    <xf numFmtId="0" fontId="24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164" fontId="20" fillId="0" borderId="0" applyFont="0" applyFill="0" applyBorder="0" applyAlignment="0" applyProtection="0"/>
    <xf numFmtId="0" fontId="45" fillId="0" borderId="0"/>
    <xf numFmtId="0" fontId="1" fillId="0" borderId="0"/>
    <xf numFmtId="0" fontId="46" fillId="0" borderId="0"/>
    <xf numFmtId="0" fontId="20" fillId="0" borderId="0"/>
    <xf numFmtId="0" fontId="21" fillId="0" borderId="0"/>
    <xf numFmtId="0" fontId="20" fillId="0" borderId="0"/>
    <xf numFmtId="9" fontId="2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9" fontId="1" fillId="0" borderId="0" applyFont="0" applyFill="0" applyBorder="0" applyAlignment="0" applyProtection="0"/>
    <xf numFmtId="0" fontId="1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3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0" fontId="23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48" fillId="0" borderId="0"/>
    <xf numFmtId="0" fontId="21" fillId="0" borderId="0"/>
    <xf numFmtId="0" fontId="49" fillId="0" borderId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50" fillId="0" borderId="0"/>
    <xf numFmtId="0" fontId="1" fillId="0" borderId="0"/>
    <xf numFmtId="43" fontId="50" fillId="0" borderId="0" applyFont="0" applyFill="0" applyBorder="0" applyAlignment="0" applyProtection="0"/>
    <xf numFmtId="0" fontId="1" fillId="0" borderId="0"/>
    <xf numFmtId="0" fontId="1" fillId="0" borderId="0"/>
    <xf numFmtId="0" fontId="45" fillId="0" borderId="0"/>
    <xf numFmtId="9" fontId="20" fillId="0" borderId="0" applyFont="0" applyFill="0" applyBorder="0" applyAlignment="0" applyProtection="0"/>
    <xf numFmtId="0" fontId="20" fillId="0" borderId="0"/>
    <xf numFmtId="43" fontId="50" fillId="0" borderId="0" applyFont="0" applyFill="0" applyBorder="0" applyAlignment="0" applyProtection="0"/>
    <xf numFmtId="0" fontId="1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/>
    <xf numFmtId="164" fontId="21" fillId="0" borderId="0" applyFont="0" applyFill="0" applyBorder="0" applyAlignment="0" applyProtection="0"/>
    <xf numFmtId="0" fontId="1" fillId="0" borderId="0"/>
    <xf numFmtId="0" fontId="51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9" fillId="0" borderId="0"/>
    <xf numFmtId="43" fontId="20" fillId="0" borderId="0" applyFont="0" applyFill="0" applyBorder="0" applyAlignment="0" applyProtection="0"/>
  </cellStyleXfs>
  <cellXfs count="48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52" fillId="0" borderId="10" xfId="0" applyFont="1" applyBorder="1" applyAlignment="1">
      <alignment horizontal="center" vertical="center"/>
    </xf>
    <xf numFmtId="0" fontId="52" fillId="0" borderId="10" xfId="0" applyFont="1" applyBorder="1" applyAlignment="1">
      <alignment horizontal="left" vertical="center"/>
    </xf>
    <xf numFmtId="0" fontId="55" fillId="0" borderId="0" xfId="0" applyFont="1" applyAlignment="1">
      <alignment vertical="center"/>
    </xf>
    <xf numFmtId="3" fontId="54" fillId="0" borderId="0" xfId="42" applyNumberFormat="1" applyFont="1" applyAlignment="1">
      <alignment horizontal="center" vertical="center"/>
    </xf>
    <xf numFmtId="3" fontId="55" fillId="0" borderId="0" xfId="0" applyNumberFormat="1" applyFont="1" applyAlignment="1">
      <alignment vertical="center"/>
    </xf>
    <xf numFmtId="3" fontId="54" fillId="0" borderId="0" xfId="0" applyNumberFormat="1" applyFont="1" applyAlignment="1">
      <alignment horizontal="right" vertical="center" wrapText="1"/>
    </xf>
    <xf numFmtId="3" fontId="52" fillId="0" borderId="11" xfId="0" applyNumberFormat="1" applyFont="1" applyBorder="1" applyAlignment="1">
      <alignment vertical="center"/>
    </xf>
    <xf numFmtId="3" fontId="53" fillId="0" borderId="11" xfId="0" applyNumberFormat="1" applyFont="1" applyBorder="1" applyAlignment="1">
      <alignment horizontal="right" vertical="center" wrapText="1"/>
    </xf>
    <xf numFmtId="0" fontId="52" fillId="0" borderId="10" xfId="0" applyFont="1" applyBorder="1" applyAlignment="1">
      <alignment horizontal="left" vertical="center" wrapText="1"/>
    </xf>
    <xf numFmtId="0" fontId="54" fillId="0" borderId="0" xfId="0" applyFont="1" applyAlignment="1">
      <alignment vertical="center" wrapText="1"/>
    </xf>
    <xf numFmtId="0" fontId="56" fillId="0" borderId="0" xfId="0" applyFont="1" applyAlignment="1">
      <alignment vertical="center" wrapText="1"/>
    </xf>
    <xf numFmtId="0" fontId="57" fillId="0" borderId="0" xfId="0" applyFont="1" applyAlignment="1">
      <alignment vertical="center"/>
    </xf>
    <xf numFmtId="3" fontId="52" fillId="0" borderId="11" xfId="0" applyNumberFormat="1" applyFont="1" applyBorder="1" applyAlignment="1">
      <alignment horizontal="right" vertical="center" wrapText="1"/>
    </xf>
    <xf numFmtId="3" fontId="56" fillId="0" borderId="0" xfId="0" applyNumberFormat="1" applyFont="1" applyAlignment="1">
      <alignment horizontal="left" vertical="center" wrapText="1"/>
    </xf>
    <xf numFmtId="0" fontId="54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52" fillId="0" borderId="10" xfId="42" applyFont="1" applyBorder="1" applyAlignment="1">
      <alignment horizontal="center" vertical="center" wrapText="1"/>
    </xf>
    <xf numFmtId="0" fontId="53" fillId="0" borderId="10" xfId="42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0" fontId="60" fillId="0" borderId="0" xfId="0" applyFont="1" applyAlignment="1">
      <alignment horizontal="right" vertical="center"/>
    </xf>
    <xf numFmtId="0" fontId="61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1" fontId="35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1" fontId="35" fillId="0" borderId="0" xfId="0" applyNumberFormat="1" applyFont="1" applyAlignment="1">
      <alignment horizontal="left" vertical="center"/>
    </xf>
    <xf numFmtId="1" fontId="63" fillId="0" borderId="0" xfId="0" applyNumberFormat="1" applyFont="1" applyAlignment="1">
      <alignment horizontal="right" vertical="center"/>
    </xf>
    <xf numFmtId="0" fontId="53" fillId="0" borderId="0" xfId="0" applyFont="1" applyAlignment="1">
      <alignment vertical="center"/>
    </xf>
    <xf numFmtId="3" fontId="64" fillId="0" borderId="0" xfId="0" applyNumberFormat="1" applyFont="1" applyAlignment="1">
      <alignment vertical="center"/>
    </xf>
    <xf numFmtId="0" fontId="64" fillId="0" borderId="0" xfId="0" applyFont="1" applyAlignment="1">
      <alignment vertical="center"/>
    </xf>
    <xf numFmtId="3" fontId="61" fillId="0" borderId="0" xfId="0" applyNumberFormat="1" applyFont="1" applyAlignment="1">
      <alignment horizontal="right" vertical="center"/>
    </xf>
    <xf numFmtId="0" fontId="63" fillId="0" borderId="0" xfId="0" applyFont="1" applyAlignment="1">
      <alignment horizontal="right" vertical="center" wrapText="1"/>
    </xf>
    <xf numFmtId="0" fontId="54" fillId="0" borderId="0" xfId="0" applyFont="1" applyAlignment="1">
      <alignment horizontal="left" vertical="center" wrapText="1"/>
    </xf>
    <xf numFmtId="0" fontId="58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58" fillId="0" borderId="12" xfId="0" applyNumberFormat="1" applyFont="1" applyBorder="1" applyAlignment="1">
      <alignment horizontal="center" vertical="center"/>
    </xf>
    <xf numFmtId="3" fontId="52" fillId="0" borderId="13" xfId="0" applyNumberFormat="1" applyFont="1" applyBorder="1" applyAlignment="1">
      <alignment horizontal="center" vertical="center" wrapText="1"/>
    </xf>
    <xf numFmtId="3" fontId="52" fillId="0" borderId="14" xfId="0" applyNumberFormat="1" applyFont="1" applyBorder="1" applyAlignment="1">
      <alignment horizontal="center" vertical="center" wrapText="1"/>
    </xf>
    <xf numFmtId="3" fontId="52" fillId="0" borderId="10" xfId="42" applyNumberFormat="1" applyFont="1" applyBorder="1" applyAlignment="1">
      <alignment horizontal="center" vertical="center" wrapText="1"/>
    </xf>
    <xf numFmtId="0" fontId="52" fillId="0" borderId="15" xfId="42" applyFont="1" applyBorder="1" applyAlignment="1">
      <alignment horizontal="center" vertical="center" wrapText="1"/>
    </xf>
    <xf numFmtId="0" fontId="52" fillId="0" borderId="16" xfId="42" applyFont="1" applyBorder="1" applyAlignment="1">
      <alignment horizontal="center" vertical="center" wrapText="1"/>
    </xf>
  </cellXfs>
  <cellStyles count="175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20 % – Zvýraznění1 2" xfId="47" xr:uid="{00000000-0005-0000-0000-000001000000}"/>
    <cellStyle name="20 % – Zvýraznění2 2" xfId="48" xr:uid="{00000000-0005-0000-0000-000003000000}"/>
    <cellStyle name="20 % – Zvýraznění3 2" xfId="49" xr:uid="{00000000-0005-0000-0000-000005000000}"/>
    <cellStyle name="20 % – Zvýraznění4 2" xfId="50" xr:uid="{00000000-0005-0000-0000-000007000000}"/>
    <cellStyle name="20 % – Zvýraznění5 2" xfId="51" xr:uid="{00000000-0005-0000-0000-000009000000}"/>
    <cellStyle name="20 % – Zvýraznění6 2" xfId="52" xr:uid="{00000000-0005-0000-0000-00000B000000}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40 % – Zvýraznění1 2" xfId="53" xr:uid="{00000000-0005-0000-0000-00000D000000}"/>
    <cellStyle name="40 % – Zvýraznění2 2" xfId="54" xr:uid="{00000000-0005-0000-0000-00000F000000}"/>
    <cellStyle name="40 % – Zvýraznění3 2" xfId="55" xr:uid="{00000000-0005-0000-0000-000011000000}"/>
    <cellStyle name="40 % – Zvýraznění4 2" xfId="56" xr:uid="{00000000-0005-0000-0000-000013000000}"/>
    <cellStyle name="40 % – Zvýraznění5 2" xfId="57" xr:uid="{00000000-0005-0000-0000-000015000000}"/>
    <cellStyle name="40 % – Zvýraznění6 2" xfId="58" xr:uid="{00000000-0005-0000-0000-000017000000}"/>
    <cellStyle name="60 % – Zvýraznění 1" xfId="21" builtinId="32" customBuiltin="1"/>
    <cellStyle name="60 % – Zvýraznění 1 2" xfId="91" xr:uid="{4D5C3225-9B0F-4D6A-A88D-C95D3DE4F77A}"/>
    <cellStyle name="60 % – Zvýraznění 2" xfId="25" builtinId="36" customBuiltin="1"/>
    <cellStyle name="60 % – Zvýraznění 2 2" xfId="92" xr:uid="{A2955D16-6181-412E-973D-DA2FADAAB55B}"/>
    <cellStyle name="60 % – Zvýraznění 3" xfId="29" builtinId="40" customBuiltin="1"/>
    <cellStyle name="60 % – Zvýraznění 3 2" xfId="93" xr:uid="{790CFEEA-9C45-4512-A612-08DD823113D4}"/>
    <cellStyle name="60 % – Zvýraznění 4" xfId="33" builtinId="44" customBuiltin="1"/>
    <cellStyle name="60 % – Zvýraznění 4 2" xfId="94" xr:uid="{E85EA9AD-ECE6-4E1E-80EE-7116475C256C}"/>
    <cellStyle name="60 % – Zvýraznění 5" xfId="37" builtinId="48" customBuiltin="1"/>
    <cellStyle name="60 % – Zvýraznění 5 2" xfId="95" xr:uid="{C65FAC7B-1C7F-457D-9454-518E59CC5C12}"/>
    <cellStyle name="60 % – Zvýraznění 6" xfId="41" builtinId="52" customBuiltin="1"/>
    <cellStyle name="60 % – Zvýraznění 6 2" xfId="96" xr:uid="{5B59E4EE-CFC1-49DA-8C48-1A8226AC0658}"/>
    <cellStyle name="60 % – Zvýraznění1 2" xfId="59" xr:uid="{00000000-0005-0000-0000-000019000000}"/>
    <cellStyle name="60 % – Zvýraznění2 2" xfId="60" xr:uid="{00000000-0005-0000-0000-00001B000000}"/>
    <cellStyle name="60 % – Zvýraznění3 2" xfId="61" xr:uid="{00000000-0005-0000-0000-00001D000000}"/>
    <cellStyle name="60 % – Zvýraznění4 2" xfId="62" xr:uid="{00000000-0005-0000-0000-00001F000000}"/>
    <cellStyle name="60 % – Zvýraznění5 2" xfId="63" xr:uid="{00000000-0005-0000-0000-000021000000}"/>
    <cellStyle name="60 % – Zvýraznění6 2" xfId="64" xr:uid="{00000000-0005-0000-0000-000023000000}"/>
    <cellStyle name="Celkem" xfId="17" builtinId="25" customBuiltin="1"/>
    <cellStyle name="Celkem 2" xfId="65" xr:uid="{00000000-0005-0000-0000-000025000000}"/>
    <cellStyle name="Čárka 10" xfId="163" xr:uid="{EB68D0AE-D00C-4A30-8D71-2D468B961A34}"/>
    <cellStyle name="Čárka 11" xfId="164" xr:uid="{C48B93F9-9D6C-4A0C-A640-CB0AC238744F}"/>
    <cellStyle name="Čárka 12" xfId="171" xr:uid="{BDCEAA37-D9A4-4A60-A8C6-5B893943CC02}"/>
    <cellStyle name="Čárka 13" xfId="172" xr:uid="{8F9138A8-5D93-40AB-AE74-9C081BB027A9}"/>
    <cellStyle name="Čárka 14" xfId="174" xr:uid="{01CBC65D-35A3-44A0-A94D-9F8485294412}"/>
    <cellStyle name="Čárka 2" xfId="117" xr:uid="{E091CEFC-D39F-487F-8982-1010F3F21FAF}"/>
    <cellStyle name="Čárka 2 2" xfId="166" xr:uid="{6CB75883-6657-42EA-83EF-C50DDA6E96FC}"/>
    <cellStyle name="Čárka 3" xfId="127" xr:uid="{60553E7C-AF6A-4B28-8226-4C0292FFF571}"/>
    <cellStyle name="Čárka 4" xfId="138" xr:uid="{59F8BD20-95BE-4913-B810-4803149EB055}"/>
    <cellStyle name="Čárka 5" xfId="144" xr:uid="{25295433-80E9-43EB-B7C8-BECC89281E52}"/>
    <cellStyle name="Čárka 6" xfId="146" xr:uid="{A30C94E0-67A5-4A4D-A137-493593340226}"/>
    <cellStyle name="Čárka 7" xfId="150" xr:uid="{24DF5373-71AC-40E9-9890-F08AF776E98F}"/>
    <cellStyle name="Čárka 8" xfId="155" xr:uid="{0FB3BE10-DCAB-47E9-8A4F-0AE32F4DFE66}"/>
    <cellStyle name="Čárka 9" xfId="161" xr:uid="{7D861A83-ADDE-4DE2-9DE9-60D506AA873F}"/>
    <cellStyle name="Excel Built-in Normal" xfId="89" xr:uid="{BDC8D48D-D4D3-4EB1-98E7-AA4F94CB9DAE}"/>
    <cellStyle name="Hypertextový odkaz 2" xfId="135" xr:uid="{017B0FC5-C8EB-43D0-93E0-3C1F4B0AD7CE}"/>
    <cellStyle name="Chybně 2" xfId="66" xr:uid="{00000000-0005-0000-0000-000027000000}"/>
    <cellStyle name="Kontrolní buňka" xfId="13" builtinId="23" customBuiltin="1"/>
    <cellStyle name="Kontrolní buňka 2" xfId="67" xr:uid="{00000000-0005-0000-0000-000029000000}"/>
    <cellStyle name="Nadpis 1" xfId="2" builtinId="16" customBuiltin="1"/>
    <cellStyle name="Nadpis 1 2" xfId="68" xr:uid="{00000000-0005-0000-0000-00002B000000}"/>
    <cellStyle name="Nadpis 2" xfId="3" builtinId="17" customBuiltin="1"/>
    <cellStyle name="Nadpis 2 2" xfId="69" xr:uid="{00000000-0005-0000-0000-00002D000000}"/>
    <cellStyle name="Nadpis 3" xfId="4" builtinId="18" customBuiltin="1"/>
    <cellStyle name="Nadpis 3 2" xfId="70" xr:uid="{00000000-0005-0000-0000-00002F000000}"/>
    <cellStyle name="Nadpis 4" xfId="5" builtinId="19" customBuiltin="1"/>
    <cellStyle name="Nadpis 4 2" xfId="71" xr:uid="{00000000-0005-0000-0000-000031000000}"/>
    <cellStyle name="Název" xfId="1" builtinId="15" customBuiltin="1"/>
    <cellStyle name="Název 2" xfId="72" xr:uid="{00000000-0005-0000-0000-000033000000}"/>
    <cellStyle name="Neutrální" xfId="8" builtinId="28" customBuiltin="1"/>
    <cellStyle name="Neutrální 2" xfId="73" xr:uid="{00000000-0005-0000-0000-000035000000}"/>
    <cellStyle name="Neutrální 3" xfId="90" xr:uid="{D6F4156A-DD6C-42E7-8D3D-F05F21829C56}"/>
    <cellStyle name="Normální" xfId="0" builtinId="0"/>
    <cellStyle name="Normální 10" xfId="125" xr:uid="{82EB5D18-11CE-4C65-9FBD-7D9848F862F0}"/>
    <cellStyle name="Normální 11" xfId="128" xr:uid="{3717465D-5CAD-4EC3-8207-967234323BB7}"/>
    <cellStyle name="Normální 12" xfId="104" xr:uid="{4D44E64D-E1F2-4BA7-A55E-2C618CE4E156}"/>
    <cellStyle name="Normální 13" xfId="134" xr:uid="{10AFC666-DFF8-406D-977F-0E1A02FCEE04}"/>
    <cellStyle name="Normální 14" xfId="139" xr:uid="{5D23E6FE-270B-4C52-892D-D2D667F4A2D2}"/>
    <cellStyle name="Normální 15" xfId="153" xr:uid="{D271A2D9-0CD0-40D2-995B-EE166E7FA032}"/>
    <cellStyle name="normální 2" xfId="74" xr:uid="{00000000-0005-0000-0000-000037000000}"/>
    <cellStyle name="Normální 2 10" xfId="142" xr:uid="{4C21C19F-A01D-4DBC-9319-EFEF0C0E294D}"/>
    <cellStyle name="Normální 2 11" xfId="145" xr:uid="{35EF1678-F2AC-4BB5-88D9-667A170AFE1C}"/>
    <cellStyle name="Normální 2 12" xfId="147" xr:uid="{F006C4B2-1310-4887-9AFF-BD20D5B771F4}"/>
    <cellStyle name="Normální 2 2" xfId="99" xr:uid="{1FCD683F-7E41-4732-A547-7629E53E4C81}"/>
    <cellStyle name="Normální 2 2 2" xfId="110" xr:uid="{F6A32F26-F294-48C0-AE52-4BFAAFFB4392}"/>
    <cellStyle name="Normální 2 2 3" xfId="43" xr:uid="{00000000-0005-0000-0000-000038000000}"/>
    <cellStyle name="Normální 2 2 3 2" xfId="101" xr:uid="{8A139D42-8792-435B-80FB-41AAAC5426EA}"/>
    <cellStyle name="Normální 2 2 4" xfId="107" xr:uid="{7B8ADA7A-41DF-47E6-ADC0-79A7A78FB476}"/>
    <cellStyle name="Normální 2 2 5" xfId="167" xr:uid="{332A298E-203F-4CB7-A065-33FE2CE6DA35}"/>
    <cellStyle name="normální 2 3" xfId="111" xr:uid="{69FC013D-81F9-4577-8AF9-5BB0051D9AC0}"/>
    <cellStyle name="Normální 2 4" xfId="116" xr:uid="{0036B988-F12B-4E99-BA79-D12BB9CC045A}"/>
    <cellStyle name="Normální 2 5" xfId="109" xr:uid="{BF2566AA-505A-42D5-A680-70E8A038422B}"/>
    <cellStyle name="Normální 2 6" xfId="102" xr:uid="{C085904A-6FDB-4850-8AC7-F6C978F17386}"/>
    <cellStyle name="Normální 2 7" xfId="136" xr:uid="{4FDF145F-3003-4247-96DF-CB1A4ED57DD7}"/>
    <cellStyle name="Normální 2 8" xfId="137" xr:uid="{8962EBE7-EACC-4A7F-BE81-C696A12CD54C}"/>
    <cellStyle name="Normální 2 9" xfId="140" xr:uid="{C7C636BC-0F33-42C9-BADD-BCFFC00AF063}"/>
    <cellStyle name="normální 3" xfId="46" xr:uid="{00000000-0005-0000-0000-000039000000}"/>
    <cellStyle name="Normální 3 2" xfId="100" xr:uid="{F5FD58A4-B58D-4BBE-8B77-440680CA4903}"/>
    <cellStyle name="Normální 3 2 2" xfId="112" xr:uid="{93867080-0E5A-4672-9369-399363B5AFDF}"/>
    <cellStyle name="Normální 3 2 2 2" xfId="122" xr:uid="{A8EEDE03-2054-4F75-8E9F-E5362EAF202C}"/>
    <cellStyle name="Normální 3 3" xfId="97" xr:uid="{45EFC2CA-F9C8-4603-A1BC-67E779F304B0}"/>
    <cellStyle name="Normální 3 3 2" xfId="148" xr:uid="{34A0CFAA-5D29-4A13-B57B-CD4EA83811C3}"/>
    <cellStyle name="Normální 3 3 3" xfId="151" xr:uid="{AB1776AE-5773-4D2F-A3F0-E93E6D68ED19}"/>
    <cellStyle name="normální 3 4" xfId="121" xr:uid="{97C739EC-98B0-4F9A-BBD2-CC7567970C70}"/>
    <cellStyle name="Normální 3 5" xfId="105" xr:uid="{198E31AF-8A37-46AF-A57B-B188BA14BC3A}"/>
    <cellStyle name="Normální 3 6" xfId="149" xr:uid="{3AF7FEA3-06CC-4FEA-9CD4-4CD075118061}"/>
    <cellStyle name="Normální 4" xfId="44" xr:uid="{00000000-0005-0000-0000-00003A000000}"/>
    <cellStyle name="Normální 4 2" xfId="113" xr:uid="{3D0C7F42-85E2-4ADC-A098-F8FA454074B2}"/>
    <cellStyle name="Normální 4 2 2" xfId="118" xr:uid="{A930CF8E-2233-4749-996F-405A3EA3AC3B}"/>
    <cellStyle name="Normální 4 2 2 2" xfId="158" xr:uid="{30716406-FCAD-463C-9366-82FE8F0EDCC2}"/>
    <cellStyle name="Normální 4 2 2 3" xfId="157" xr:uid="{A793FA41-385D-4F87-96C0-828F4FAD6792}"/>
    <cellStyle name="Normální 4 2 3" xfId="123" xr:uid="{D38411F3-0A23-439E-BA6F-597FB487A46C}"/>
    <cellStyle name="Normální 4 2 3 2" xfId="162" xr:uid="{F18D8CB3-5117-4DCF-A8AD-5D78F704E40E}"/>
    <cellStyle name="Normální 4 2 4" xfId="165" xr:uid="{18E3DFFB-1D4D-48FA-9C87-DD375A624608}"/>
    <cellStyle name="Normální 4 3" xfId="106" xr:uid="{612DD6CA-8CDC-4722-801A-64D6E3D4CB8F}"/>
    <cellStyle name="Normální 4 3 2" xfId="154" xr:uid="{170B9888-28E1-41CD-9503-3C3D847CC2D3}"/>
    <cellStyle name="Normální 4 4" xfId="130" xr:uid="{3AB535F6-5BD6-477C-A723-F98E058759B8}"/>
    <cellStyle name="Normální 4 4 2" xfId="156" xr:uid="{B6277E44-0EEF-4601-A526-3A663DD702BB}"/>
    <cellStyle name="Normální 4 4 3" xfId="160" xr:uid="{25B16A84-7385-4BF5-90DB-EE508F04230B}"/>
    <cellStyle name="Normální 4 5" xfId="133" xr:uid="{023E17CC-E255-4827-A769-456AC892AA2D}"/>
    <cellStyle name="Normální 5" xfId="98" xr:uid="{F9CB27E2-8C1B-4CF5-8990-D683466A20F3}"/>
    <cellStyle name="Normální 5 2" xfId="114" xr:uid="{911ABB49-F424-4F36-9E5F-DB25BF53CE98}"/>
    <cellStyle name="Normální 5 2 2" xfId="170" xr:uid="{A60EC0F2-649D-4072-8484-5B8609F4E6DA}"/>
    <cellStyle name="Normální 5 3" xfId="168" xr:uid="{B7DFE6B0-838C-4CCD-A390-A44FF7DE1F55}"/>
    <cellStyle name="Normální 6" xfId="115" xr:uid="{9AE2CB9E-99A4-4436-89A3-FE62303E9FC4}"/>
    <cellStyle name="Normální 6 2" xfId="152" xr:uid="{B3CCA7BD-A1BD-4EBD-8BC0-D75682B4C9CA}"/>
    <cellStyle name="Normální 7" xfId="108" xr:uid="{DA12C473-8E61-463A-B890-5802F0B49C56}"/>
    <cellStyle name="Normální 7 2" xfId="141" xr:uid="{4338E4CA-B874-4CBD-A6B4-0F8AB0AACB57}"/>
    <cellStyle name="Normální 7 3" xfId="169" xr:uid="{7A09F467-A28A-439F-B652-7FC9FA5A460B}"/>
    <cellStyle name="Normální 7 4" xfId="173" xr:uid="{1B148418-1537-4352-A678-1F9E9A6EDCC9}"/>
    <cellStyle name="Normální 8" xfId="119" xr:uid="{586C0830-E38C-496A-8343-B2DD9D998DC0}"/>
    <cellStyle name="Normální 9" xfId="120" xr:uid="{13C019CB-4AD9-4C62-97EA-4F14474BA23B}"/>
    <cellStyle name="normální_PO příspěvek na provoz 2007" xfId="42" xr:uid="{00000000-0005-0000-0000-00003B000000}"/>
    <cellStyle name="Poznámka" xfId="15" builtinId="10" customBuiltin="1"/>
    <cellStyle name="Poznámka 2" xfId="75" xr:uid="{00000000-0005-0000-0000-00003D000000}"/>
    <cellStyle name="Poznámka 2 2" xfId="143" xr:uid="{51671811-0797-4D14-8B34-4A98CC9E6513}"/>
    <cellStyle name="Procenta 2" xfId="45" xr:uid="{00000000-0005-0000-0000-00003F000000}"/>
    <cellStyle name="Procenta 2 2" xfId="129" xr:uid="{6506D804-5A70-4FBD-941D-59659A65FBE0}"/>
    <cellStyle name="Procenta 2 2 2" xfId="159" xr:uid="{8901F13B-88CD-4D6B-8614-29C27278430D}"/>
    <cellStyle name="Procenta 2 3" xfId="132" xr:uid="{83695BA7-3B46-4A02-9B5C-BCCC1729A818}"/>
    <cellStyle name="Procenta 3" xfId="103" xr:uid="{701065CD-63E4-412E-8218-B1802F168430}"/>
    <cellStyle name="Procenta 3 2" xfId="131" xr:uid="{00366F21-E256-497F-9473-474696F48797}"/>
    <cellStyle name="Procenta 3 3" xfId="124" xr:uid="{76FDDFFE-259B-4123-A7B7-D390DFA4B65B}"/>
    <cellStyle name="Procenta 4" xfId="126" xr:uid="{7FDCC507-9CF2-4643-8958-0A11CBB58C9F}"/>
    <cellStyle name="Propojená buňka" xfId="12" builtinId="24" customBuiltin="1"/>
    <cellStyle name="Propojená buňka 2" xfId="76" xr:uid="{00000000-0005-0000-0000-000041000000}"/>
    <cellStyle name="Správně" xfId="6" builtinId="26" customBuiltin="1"/>
    <cellStyle name="Správně 2" xfId="77" xr:uid="{00000000-0005-0000-0000-000043000000}"/>
    <cellStyle name="Špatně" xfId="7" builtinId="27" customBuiltin="1"/>
    <cellStyle name="Text upozornění" xfId="14" builtinId="11" customBuiltin="1"/>
    <cellStyle name="Text upozornění 2" xfId="78" xr:uid="{00000000-0005-0000-0000-000045000000}"/>
    <cellStyle name="Vstup" xfId="9" builtinId="20" customBuiltin="1"/>
    <cellStyle name="Vstup 2" xfId="79" xr:uid="{00000000-0005-0000-0000-000047000000}"/>
    <cellStyle name="Výpočet" xfId="11" builtinId="22" customBuiltin="1"/>
    <cellStyle name="Výpočet 2" xfId="80" xr:uid="{00000000-0005-0000-0000-000049000000}"/>
    <cellStyle name="Výstup" xfId="10" builtinId="21" customBuiltin="1"/>
    <cellStyle name="Výstup 2" xfId="81" xr:uid="{00000000-0005-0000-0000-00004B000000}"/>
    <cellStyle name="Vysvětlující text" xfId="16" builtinId="53" customBuiltin="1"/>
    <cellStyle name="Vysvětlující text 2" xfId="82" xr:uid="{00000000-0005-0000-0000-00004D000000}"/>
    <cellStyle name="Zvýraznění 1" xfId="18" builtinId="29" customBuiltin="1"/>
    <cellStyle name="Zvýraznění 1 2" xfId="83" xr:uid="{00000000-0005-0000-0000-00004F000000}"/>
    <cellStyle name="Zvýraznění 2" xfId="22" builtinId="33" customBuiltin="1"/>
    <cellStyle name="Zvýraznění 2 2" xfId="84" xr:uid="{00000000-0005-0000-0000-000051000000}"/>
    <cellStyle name="Zvýraznění 3" xfId="26" builtinId="37" customBuiltin="1"/>
    <cellStyle name="Zvýraznění 3 2" xfId="85" xr:uid="{00000000-0005-0000-0000-000053000000}"/>
    <cellStyle name="Zvýraznění 4" xfId="30" builtinId="41" customBuiltin="1"/>
    <cellStyle name="Zvýraznění 4 2" xfId="86" xr:uid="{00000000-0005-0000-0000-000055000000}"/>
    <cellStyle name="Zvýraznění 5" xfId="34" builtinId="45" customBuiltin="1"/>
    <cellStyle name="Zvýraznění 5 2" xfId="87" xr:uid="{00000000-0005-0000-0000-000057000000}"/>
    <cellStyle name="Zvýraznění 6" xfId="38" builtinId="49" customBuiltin="1"/>
    <cellStyle name="Zvýraznění 6 2" xfId="88" xr:uid="{00000000-0005-0000-0000-000059000000}"/>
  </cellStyles>
  <dxfs count="12"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66FF"/>
        </patternFill>
      </fill>
    </dxf>
    <dxf>
      <fill>
        <patternFill>
          <bgColor rgb="FFFFFF99"/>
        </patternFill>
      </fill>
    </dxf>
    <dxf>
      <fill>
        <patternFill>
          <bgColor rgb="FF00FFFF"/>
        </patternFill>
      </fill>
    </dxf>
    <dxf>
      <fill>
        <patternFill>
          <bgColor rgb="FF99CCFF"/>
        </patternFill>
      </fill>
    </dxf>
    <dxf>
      <fill>
        <patternFill>
          <bgColor rgb="FFFF99FF"/>
        </patternFill>
      </fill>
    </dxf>
    <dxf>
      <fill>
        <patternFill>
          <bgColor rgb="FFCCFFCC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766D-81C4-4137-9CDE-DA09E9C73F0D}">
  <sheetPr>
    <pageSetUpPr fitToPage="1"/>
  </sheetPr>
  <dimension ref="A1:I186"/>
  <sheetViews>
    <sheetView tabSelected="1" zoomScaleNormal="100" workbookViewId="0">
      <selection sqref="A1:G1"/>
    </sheetView>
  </sheetViews>
  <sheetFormatPr defaultColWidth="8.85546875" defaultRowHeight="12.75" x14ac:dyDescent="0.25"/>
  <cols>
    <col min="1" max="1" width="5.28515625" style="3" customWidth="1"/>
    <col min="2" max="2" width="10.7109375" style="1" customWidth="1"/>
    <col min="3" max="3" width="124.5703125" style="1" customWidth="1"/>
    <col min="4" max="4" width="15.5703125" style="2" customWidth="1"/>
    <col min="5" max="5" width="16.140625" style="17" customWidth="1"/>
    <col min="6" max="6" width="15.7109375" style="2" customWidth="1"/>
    <col min="7" max="7" width="17.42578125" style="2" customWidth="1"/>
    <col min="8" max="16384" width="8.85546875" style="2"/>
  </cols>
  <sheetData>
    <row r="1" spans="1:7" s="5" customFormat="1" ht="36" customHeight="1" x14ac:dyDescent="0.25">
      <c r="A1" s="39" t="s">
        <v>242</v>
      </c>
      <c r="B1" s="39"/>
      <c r="C1" s="39"/>
      <c r="D1" s="39"/>
      <c r="E1" s="39"/>
      <c r="F1" s="39"/>
      <c r="G1" s="39"/>
    </row>
    <row r="2" spans="1:7" s="5" customFormat="1" ht="14.25" customHeight="1" x14ac:dyDescent="0.25">
      <c r="A2" s="15"/>
      <c r="B2" s="15"/>
      <c r="C2" s="20"/>
      <c r="D2" s="15"/>
      <c r="E2" s="16"/>
      <c r="F2" s="15"/>
    </row>
    <row r="3" spans="1:7" s="5" customFormat="1" ht="15" x14ac:dyDescent="0.25">
      <c r="A3" s="8"/>
      <c r="B3" s="8"/>
      <c r="C3" s="8"/>
      <c r="D3" s="9"/>
      <c r="E3" s="19"/>
      <c r="F3" s="10"/>
      <c r="G3" s="11" t="s">
        <v>233</v>
      </c>
    </row>
    <row r="4" spans="1:7" s="21" customFormat="1" ht="34.5" customHeight="1" x14ac:dyDescent="0.25">
      <c r="A4" s="40" t="s">
        <v>234</v>
      </c>
      <c r="B4" s="42" t="s">
        <v>220</v>
      </c>
      <c r="C4" s="40" t="s">
        <v>237</v>
      </c>
      <c r="D4" s="43" t="s">
        <v>238</v>
      </c>
      <c r="E4" s="44"/>
      <c r="F4" s="45" t="s">
        <v>239</v>
      </c>
      <c r="G4" s="46" t="s">
        <v>240</v>
      </c>
    </row>
    <row r="5" spans="1:7" s="24" customFormat="1" ht="61.15" customHeight="1" x14ac:dyDescent="0.25">
      <c r="A5" s="41"/>
      <c r="B5" s="41"/>
      <c r="C5" s="41"/>
      <c r="D5" s="22" t="s">
        <v>236</v>
      </c>
      <c r="E5" s="23" t="s">
        <v>241</v>
      </c>
      <c r="F5" s="45"/>
      <c r="G5" s="47"/>
    </row>
    <row r="6" spans="1:7" s="5" customFormat="1" ht="15.75" customHeight="1" x14ac:dyDescent="0.25">
      <c r="A6" s="6">
        <v>1</v>
      </c>
      <c r="B6" s="6" t="s">
        <v>157</v>
      </c>
      <c r="C6" s="7" t="s">
        <v>222</v>
      </c>
      <c r="D6" s="12">
        <v>28501129</v>
      </c>
      <c r="E6" s="13">
        <v>10198000</v>
      </c>
      <c r="F6" s="18">
        <v>0</v>
      </c>
      <c r="G6" s="18">
        <v>0</v>
      </c>
    </row>
    <row r="7" spans="1:7" s="5" customFormat="1" ht="15.75" customHeight="1" x14ac:dyDescent="0.25">
      <c r="A7" s="6">
        <v>2</v>
      </c>
      <c r="B7" s="6" t="s">
        <v>158</v>
      </c>
      <c r="C7" s="7" t="s">
        <v>226</v>
      </c>
      <c r="D7" s="12">
        <v>35491189</v>
      </c>
      <c r="E7" s="13">
        <v>13048000</v>
      </c>
      <c r="F7" s="18">
        <v>0</v>
      </c>
      <c r="G7" s="18">
        <v>0</v>
      </c>
    </row>
    <row r="8" spans="1:7" s="5" customFormat="1" ht="15.75" customHeight="1" x14ac:dyDescent="0.25">
      <c r="A8" s="6">
        <v>3</v>
      </c>
      <c r="B8" s="6" t="s">
        <v>188</v>
      </c>
      <c r="C8" s="7" t="s">
        <v>46</v>
      </c>
      <c r="D8" s="12">
        <v>36320800</v>
      </c>
      <c r="E8" s="13">
        <v>12583000</v>
      </c>
      <c r="F8" s="18">
        <v>0</v>
      </c>
      <c r="G8" s="18">
        <v>0</v>
      </c>
    </row>
    <row r="9" spans="1:7" s="5" customFormat="1" ht="15.75" customHeight="1" x14ac:dyDescent="0.25">
      <c r="A9" s="6">
        <v>4</v>
      </c>
      <c r="B9" s="6" t="s">
        <v>207</v>
      </c>
      <c r="C9" s="7" t="s">
        <v>252</v>
      </c>
      <c r="D9" s="12">
        <v>80308067</v>
      </c>
      <c r="E9" s="13">
        <v>27933000</v>
      </c>
      <c r="F9" s="18">
        <v>0</v>
      </c>
      <c r="G9" s="18">
        <v>0</v>
      </c>
    </row>
    <row r="10" spans="1:7" s="5" customFormat="1" ht="15.75" customHeight="1" x14ac:dyDescent="0.25">
      <c r="A10" s="6">
        <v>5</v>
      </c>
      <c r="B10" s="6" t="s">
        <v>196</v>
      </c>
      <c r="C10" s="7" t="s">
        <v>62</v>
      </c>
      <c r="D10" s="12">
        <v>41125383</v>
      </c>
      <c r="E10" s="13">
        <v>14588000</v>
      </c>
      <c r="F10" s="18">
        <v>0</v>
      </c>
      <c r="G10" s="18">
        <v>0</v>
      </c>
    </row>
    <row r="11" spans="1:7" s="5" customFormat="1" ht="15.75" customHeight="1" x14ac:dyDescent="0.25">
      <c r="A11" s="6">
        <v>6</v>
      </c>
      <c r="B11" s="6" t="s">
        <v>153</v>
      </c>
      <c r="C11" s="7" t="s">
        <v>59</v>
      </c>
      <c r="D11" s="12">
        <v>85952332</v>
      </c>
      <c r="E11" s="13">
        <v>30088000</v>
      </c>
      <c r="F11" s="18">
        <v>0</v>
      </c>
      <c r="G11" s="18">
        <v>0</v>
      </c>
    </row>
    <row r="12" spans="1:7" s="5" customFormat="1" ht="15.75" customHeight="1" x14ac:dyDescent="0.25">
      <c r="A12" s="6">
        <v>7</v>
      </c>
      <c r="B12" s="6" t="s">
        <v>209</v>
      </c>
      <c r="C12" s="7" t="s">
        <v>70</v>
      </c>
      <c r="D12" s="12">
        <v>61393618</v>
      </c>
      <c r="E12" s="13">
        <v>21653000</v>
      </c>
      <c r="F12" s="18">
        <v>0</v>
      </c>
      <c r="G12" s="18">
        <v>0</v>
      </c>
    </row>
    <row r="13" spans="1:7" s="5" customFormat="1" ht="15.75" customHeight="1" x14ac:dyDescent="0.25">
      <c r="A13" s="6">
        <v>8</v>
      </c>
      <c r="B13" s="6" t="s">
        <v>206</v>
      </c>
      <c r="C13" s="7" t="s">
        <v>53</v>
      </c>
      <c r="D13" s="12">
        <v>73822058</v>
      </c>
      <c r="E13" s="13">
        <v>26431000</v>
      </c>
      <c r="F13" s="18">
        <v>0</v>
      </c>
      <c r="G13" s="18">
        <v>0</v>
      </c>
    </row>
    <row r="14" spans="1:7" s="5" customFormat="1" ht="15.75" customHeight="1" x14ac:dyDescent="0.25">
      <c r="A14" s="6">
        <v>9</v>
      </c>
      <c r="B14" s="6" t="s">
        <v>154</v>
      </c>
      <c r="C14" s="7" t="s">
        <v>64</v>
      </c>
      <c r="D14" s="12">
        <v>41356244</v>
      </c>
      <c r="E14" s="13">
        <v>14714000</v>
      </c>
      <c r="F14" s="18">
        <v>0</v>
      </c>
      <c r="G14" s="18">
        <v>0</v>
      </c>
    </row>
    <row r="15" spans="1:7" s="5" customFormat="1" ht="15.75" customHeight="1" x14ac:dyDescent="0.25">
      <c r="A15" s="6">
        <v>10</v>
      </c>
      <c r="B15" s="6" t="s">
        <v>184</v>
      </c>
      <c r="C15" s="7" t="s">
        <v>34</v>
      </c>
      <c r="D15" s="12">
        <v>128259254</v>
      </c>
      <c r="E15" s="13">
        <v>44515000</v>
      </c>
      <c r="F15" s="18">
        <v>0</v>
      </c>
      <c r="G15" s="18">
        <v>23365</v>
      </c>
    </row>
    <row r="16" spans="1:7" s="5" customFormat="1" ht="15.75" customHeight="1" x14ac:dyDescent="0.25">
      <c r="A16" s="6">
        <v>11</v>
      </c>
      <c r="B16" s="6" t="s">
        <v>186</v>
      </c>
      <c r="C16" s="7" t="s">
        <v>41</v>
      </c>
      <c r="D16" s="12">
        <v>44465419</v>
      </c>
      <c r="E16" s="13">
        <v>15393000</v>
      </c>
      <c r="F16" s="18">
        <v>0</v>
      </c>
      <c r="G16" s="18">
        <v>0</v>
      </c>
    </row>
    <row r="17" spans="1:7" s="5" customFormat="1" ht="15.75" customHeight="1" x14ac:dyDescent="0.25">
      <c r="A17" s="6">
        <v>12</v>
      </c>
      <c r="B17" s="6" t="s">
        <v>189</v>
      </c>
      <c r="C17" s="7" t="s">
        <v>48</v>
      </c>
      <c r="D17" s="12">
        <v>47897022</v>
      </c>
      <c r="E17" s="13">
        <v>16582000</v>
      </c>
      <c r="F17" s="18">
        <v>0</v>
      </c>
      <c r="G17" s="18">
        <v>0</v>
      </c>
    </row>
    <row r="18" spans="1:7" s="5" customFormat="1" ht="15.75" customHeight="1" x14ac:dyDescent="0.25">
      <c r="A18" s="6">
        <v>13</v>
      </c>
      <c r="B18" s="6" t="s">
        <v>190</v>
      </c>
      <c r="C18" s="7" t="s">
        <v>49</v>
      </c>
      <c r="D18" s="12">
        <v>47967975</v>
      </c>
      <c r="E18" s="13">
        <v>17202000</v>
      </c>
      <c r="F18" s="18">
        <v>0</v>
      </c>
      <c r="G18" s="18">
        <v>0</v>
      </c>
    </row>
    <row r="19" spans="1:7" s="5" customFormat="1" ht="15.75" customHeight="1" x14ac:dyDescent="0.25">
      <c r="A19" s="6">
        <v>14</v>
      </c>
      <c r="B19" s="6" t="s">
        <v>169</v>
      </c>
      <c r="C19" s="7" t="s">
        <v>25</v>
      </c>
      <c r="D19" s="12">
        <v>38153590</v>
      </c>
      <c r="E19" s="13">
        <v>13677000</v>
      </c>
      <c r="F19" s="18">
        <v>0</v>
      </c>
      <c r="G19" s="18">
        <v>0</v>
      </c>
    </row>
    <row r="20" spans="1:7" s="5" customFormat="1" ht="15.75" customHeight="1" x14ac:dyDescent="0.25">
      <c r="A20" s="6">
        <v>15</v>
      </c>
      <c r="B20" s="6" t="s">
        <v>168</v>
      </c>
      <c r="C20" s="7" t="s">
        <v>24</v>
      </c>
      <c r="D20" s="12">
        <v>30377333</v>
      </c>
      <c r="E20" s="13">
        <v>10516000</v>
      </c>
      <c r="F20" s="18">
        <v>0</v>
      </c>
      <c r="G20" s="18">
        <v>0</v>
      </c>
    </row>
    <row r="21" spans="1:7" s="5" customFormat="1" ht="15.75" customHeight="1" x14ac:dyDescent="0.25">
      <c r="A21" s="6">
        <v>16</v>
      </c>
      <c r="B21" s="6" t="s">
        <v>167</v>
      </c>
      <c r="C21" s="7" t="s">
        <v>248</v>
      </c>
      <c r="D21" s="12">
        <v>27782572</v>
      </c>
      <c r="E21" s="13">
        <v>9591000</v>
      </c>
      <c r="F21" s="18">
        <v>0</v>
      </c>
      <c r="G21" s="18">
        <v>0</v>
      </c>
    </row>
    <row r="22" spans="1:7" s="5" customFormat="1" ht="30" customHeight="1" x14ac:dyDescent="0.25">
      <c r="A22" s="6">
        <v>17</v>
      </c>
      <c r="B22" s="6" t="s">
        <v>187</v>
      </c>
      <c r="C22" s="14" t="s">
        <v>45</v>
      </c>
      <c r="D22" s="12">
        <v>85313534</v>
      </c>
      <c r="E22" s="13">
        <v>30015000</v>
      </c>
      <c r="F22" s="18">
        <v>0</v>
      </c>
      <c r="G22" s="18">
        <v>0</v>
      </c>
    </row>
    <row r="23" spans="1:7" s="5" customFormat="1" ht="15.75" customHeight="1" x14ac:dyDescent="0.25">
      <c r="A23" s="6">
        <v>18</v>
      </c>
      <c r="B23" s="6" t="s">
        <v>178</v>
      </c>
      <c r="C23" s="7" t="s">
        <v>23</v>
      </c>
      <c r="D23" s="12">
        <v>44287345</v>
      </c>
      <c r="E23" s="13">
        <v>15533000</v>
      </c>
      <c r="F23" s="18">
        <v>0</v>
      </c>
      <c r="G23" s="18">
        <v>0</v>
      </c>
    </row>
    <row r="24" spans="1:7" s="5" customFormat="1" ht="15.75" customHeight="1" x14ac:dyDescent="0.25">
      <c r="A24" s="6">
        <v>19</v>
      </c>
      <c r="B24" s="6" t="s">
        <v>177</v>
      </c>
      <c r="C24" s="7" t="s">
        <v>22</v>
      </c>
      <c r="D24" s="12">
        <v>27210894</v>
      </c>
      <c r="E24" s="13">
        <v>9408000</v>
      </c>
      <c r="F24" s="18">
        <v>0</v>
      </c>
      <c r="G24" s="18">
        <v>0</v>
      </c>
    </row>
    <row r="25" spans="1:7" s="5" customFormat="1" ht="15.75" customHeight="1" x14ac:dyDescent="0.25">
      <c r="A25" s="6">
        <v>20</v>
      </c>
      <c r="B25" s="6" t="s">
        <v>175</v>
      </c>
      <c r="C25" s="7" t="s">
        <v>21</v>
      </c>
      <c r="D25" s="12">
        <v>46367561</v>
      </c>
      <c r="E25" s="13">
        <v>16080000</v>
      </c>
      <c r="F25" s="18">
        <v>0</v>
      </c>
      <c r="G25" s="18">
        <v>0</v>
      </c>
    </row>
    <row r="26" spans="1:7" s="5" customFormat="1" ht="15.75" customHeight="1" x14ac:dyDescent="0.25">
      <c r="A26" s="6">
        <v>21</v>
      </c>
      <c r="B26" s="6" t="s">
        <v>155</v>
      </c>
      <c r="C26" s="7" t="s">
        <v>65</v>
      </c>
      <c r="D26" s="12">
        <v>29851193</v>
      </c>
      <c r="E26" s="13">
        <v>10470000</v>
      </c>
      <c r="F26" s="18">
        <v>0</v>
      </c>
      <c r="G26" s="18">
        <v>0</v>
      </c>
    </row>
    <row r="27" spans="1:7" s="5" customFormat="1" ht="15.75" customHeight="1" x14ac:dyDescent="0.25">
      <c r="A27" s="6">
        <v>22</v>
      </c>
      <c r="B27" s="6" t="s">
        <v>152</v>
      </c>
      <c r="C27" s="7" t="s">
        <v>229</v>
      </c>
      <c r="D27" s="12">
        <v>49802827</v>
      </c>
      <c r="E27" s="13">
        <v>17767000</v>
      </c>
      <c r="F27" s="18">
        <v>0</v>
      </c>
      <c r="G27" s="18">
        <v>0</v>
      </c>
    </row>
    <row r="28" spans="1:7" s="5" customFormat="1" ht="15.75" customHeight="1" x14ac:dyDescent="0.25">
      <c r="A28" s="6">
        <v>23</v>
      </c>
      <c r="B28" s="6" t="s">
        <v>166</v>
      </c>
      <c r="C28" s="7" t="s">
        <v>17</v>
      </c>
      <c r="D28" s="12">
        <v>41461708</v>
      </c>
      <c r="E28" s="13">
        <v>14312000</v>
      </c>
      <c r="F28" s="18">
        <v>0</v>
      </c>
      <c r="G28" s="18">
        <v>0</v>
      </c>
    </row>
    <row r="29" spans="1:7" s="5" customFormat="1" ht="15.75" customHeight="1" x14ac:dyDescent="0.25">
      <c r="A29" s="6">
        <v>24</v>
      </c>
      <c r="B29" s="6" t="s">
        <v>174</v>
      </c>
      <c r="C29" s="7" t="s">
        <v>16</v>
      </c>
      <c r="D29" s="12">
        <v>73608561</v>
      </c>
      <c r="E29" s="13">
        <v>25892000</v>
      </c>
      <c r="F29" s="18">
        <v>0</v>
      </c>
      <c r="G29" s="18">
        <v>0</v>
      </c>
    </row>
    <row r="30" spans="1:7" s="5" customFormat="1" ht="15.75" customHeight="1" x14ac:dyDescent="0.25">
      <c r="A30" s="6">
        <v>25</v>
      </c>
      <c r="B30" s="6" t="s">
        <v>164</v>
      </c>
      <c r="C30" s="7" t="s">
        <v>15</v>
      </c>
      <c r="D30" s="12">
        <v>36160208</v>
      </c>
      <c r="E30" s="13">
        <v>12736000</v>
      </c>
      <c r="F30" s="18">
        <v>0</v>
      </c>
      <c r="G30" s="18">
        <v>0</v>
      </c>
    </row>
    <row r="31" spans="1:7" s="5" customFormat="1" ht="15.75" customHeight="1" x14ac:dyDescent="0.25">
      <c r="A31" s="6">
        <v>26</v>
      </c>
      <c r="B31" s="6" t="s">
        <v>165</v>
      </c>
      <c r="C31" s="7" t="s">
        <v>221</v>
      </c>
      <c r="D31" s="12">
        <v>44038154</v>
      </c>
      <c r="E31" s="13">
        <v>15431000</v>
      </c>
      <c r="F31" s="18">
        <v>0</v>
      </c>
      <c r="G31" s="18">
        <v>0</v>
      </c>
    </row>
    <row r="32" spans="1:7" s="5" customFormat="1" ht="15.75" customHeight="1" x14ac:dyDescent="0.25">
      <c r="A32" s="6">
        <v>27</v>
      </c>
      <c r="B32" s="6" t="s">
        <v>156</v>
      </c>
      <c r="C32" s="7" t="s">
        <v>68</v>
      </c>
      <c r="D32" s="12">
        <v>40140532</v>
      </c>
      <c r="E32" s="13">
        <v>14007000</v>
      </c>
      <c r="F32" s="18">
        <v>0</v>
      </c>
      <c r="G32" s="18">
        <v>0</v>
      </c>
    </row>
    <row r="33" spans="1:7" s="5" customFormat="1" ht="15.75" customHeight="1" x14ac:dyDescent="0.25">
      <c r="A33" s="6">
        <v>28</v>
      </c>
      <c r="B33" s="6" t="s">
        <v>180</v>
      </c>
      <c r="C33" s="7" t="s">
        <v>75</v>
      </c>
      <c r="D33" s="12">
        <v>47262652</v>
      </c>
      <c r="E33" s="13">
        <v>16539000</v>
      </c>
      <c r="F33" s="18">
        <v>0</v>
      </c>
      <c r="G33" s="18">
        <v>0</v>
      </c>
    </row>
    <row r="34" spans="1:7" s="5" customFormat="1" ht="15.75" customHeight="1" x14ac:dyDescent="0.25">
      <c r="A34" s="6">
        <v>29</v>
      </c>
      <c r="B34" s="6" t="s">
        <v>179</v>
      </c>
      <c r="C34" s="7" t="s">
        <v>228</v>
      </c>
      <c r="D34" s="12">
        <v>57324078</v>
      </c>
      <c r="E34" s="13">
        <v>19907000</v>
      </c>
      <c r="F34" s="18">
        <v>0</v>
      </c>
      <c r="G34" s="18">
        <v>0</v>
      </c>
    </row>
    <row r="35" spans="1:7" s="5" customFormat="1" ht="15.75" customHeight="1" x14ac:dyDescent="0.25">
      <c r="A35" s="6">
        <v>30</v>
      </c>
      <c r="B35" s="6" t="s">
        <v>181</v>
      </c>
      <c r="C35" s="7" t="s">
        <v>31</v>
      </c>
      <c r="D35" s="12">
        <v>36444666</v>
      </c>
      <c r="E35" s="13">
        <v>13102000</v>
      </c>
      <c r="F35" s="18">
        <v>0</v>
      </c>
      <c r="G35" s="18">
        <v>0</v>
      </c>
    </row>
    <row r="36" spans="1:7" s="5" customFormat="1" ht="15.75" customHeight="1" x14ac:dyDescent="0.25">
      <c r="A36" s="6">
        <v>31</v>
      </c>
      <c r="B36" s="6" t="s">
        <v>183</v>
      </c>
      <c r="C36" s="7" t="s">
        <v>33</v>
      </c>
      <c r="D36" s="12">
        <v>37987089</v>
      </c>
      <c r="E36" s="13">
        <v>13196000</v>
      </c>
      <c r="F36" s="18">
        <v>0</v>
      </c>
      <c r="G36" s="18">
        <v>23365</v>
      </c>
    </row>
    <row r="37" spans="1:7" s="5" customFormat="1" ht="15.75" customHeight="1" x14ac:dyDescent="0.25">
      <c r="A37" s="6">
        <v>32</v>
      </c>
      <c r="B37" s="6" t="s">
        <v>163</v>
      </c>
      <c r="C37" s="7" t="s">
        <v>7</v>
      </c>
      <c r="D37" s="12">
        <v>73186742</v>
      </c>
      <c r="E37" s="13">
        <v>25641000</v>
      </c>
      <c r="F37" s="18">
        <v>0</v>
      </c>
      <c r="G37" s="18">
        <v>23365</v>
      </c>
    </row>
    <row r="38" spans="1:7" s="5" customFormat="1" ht="15.75" customHeight="1" x14ac:dyDescent="0.25">
      <c r="A38" s="6">
        <v>33</v>
      </c>
      <c r="B38" s="6" t="s">
        <v>182</v>
      </c>
      <c r="C38" s="7" t="s">
        <v>32</v>
      </c>
      <c r="D38" s="12">
        <v>116757999</v>
      </c>
      <c r="E38" s="13">
        <v>39820000</v>
      </c>
      <c r="F38" s="18">
        <v>0</v>
      </c>
      <c r="G38" s="18">
        <v>0</v>
      </c>
    </row>
    <row r="39" spans="1:7" s="5" customFormat="1" ht="15.75" customHeight="1" x14ac:dyDescent="0.25">
      <c r="A39" s="6">
        <v>34</v>
      </c>
      <c r="B39" s="6" t="s">
        <v>212</v>
      </c>
      <c r="C39" s="7" t="s">
        <v>269</v>
      </c>
      <c r="D39" s="12">
        <v>54808980</v>
      </c>
      <c r="E39" s="13">
        <v>18946000</v>
      </c>
      <c r="F39" s="18">
        <v>0</v>
      </c>
      <c r="G39" s="18">
        <v>23365</v>
      </c>
    </row>
    <row r="40" spans="1:7" s="5" customFormat="1" ht="15.75" customHeight="1" x14ac:dyDescent="0.25">
      <c r="A40" s="6">
        <v>35</v>
      </c>
      <c r="B40" s="6" t="s">
        <v>213</v>
      </c>
      <c r="C40" s="7" t="s">
        <v>30</v>
      </c>
      <c r="D40" s="12">
        <v>35175050</v>
      </c>
      <c r="E40" s="13">
        <v>11925000</v>
      </c>
      <c r="F40" s="18">
        <v>0</v>
      </c>
      <c r="G40" s="18">
        <v>0</v>
      </c>
    </row>
    <row r="41" spans="1:7" s="5" customFormat="1" ht="15.75" customHeight="1" x14ac:dyDescent="0.25">
      <c r="A41" s="6">
        <v>36</v>
      </c>
      <c r="B41" s="6" t="s">
        <v>203</v>
      </c>
      <c r="C41" s="7" t="s">
        <v>28</v>
      </c>
      <c r="D41" s="12">
        <v>48280228</v>
      </c>
      <c r="E41" s="13">
        <v>16734000</v>
      </c>
      <c r="F41" s="18">
        <v>0</v>
      </c>
      <c r="G41" s="18">
        <v>0</v>
      </c>
    </row>
    <row r="42" spans="1:7" s="5" customFormat="1" ht="15.75" customHeight="1" x14ac:dyDescent="0.25">
      <c r="A42" s="6">
        <v>37</v>
      </c>
      <c r="B42" s="6" t="s">
        <v>202</v>
      </c>
      <c r="C42" s="7" t="s">
        <v>27</v>
      </c>
      <c r="D42" s="12">
        <v>46566396</v>
      </c>
      <c r="E42" s="13">
        <v>17240000</v>
      </c>
      <c r="F42" s="18">
        <v>0</v>
      </c>
      <c r="G42" s="18">
        <v>46730</v>
      </c>
    </row>
    <row r="43" spans="1:7" s="5" customFormat="1" ht="15.75" customHeight="1" x14ac:dyDescent="0.25">
      <c r="A43" s="6">
        <v>38</v>
      </c>
      <c r="B43" s="6" t="s">
        <v>201</v>
      </c>
      <c r="C43" s="7" t="s">
        <v>26</v>
      </c>
      <c r="D43" s="12">
        <v>58183810</v>
      </c>
      <c r="E43" s="13">
        <v>20411000</v>
      </c>
      <c r="F43" s="18">
        <v>0</v>
      </c>
      <c r="G43" s="18">
        <v>70095</v>
      </c>
    </row>
    <row r="44" spans="1:7" s="5" customFormat="1" ht="15.75" customHeight="1" x14ac:dyDescent="0.25">
      <c r="A44" s="6">
        <v>39</v>
      </c>
      <c r="B44" s="6" t="s">
        <v>204</v>
      </c>
      <c r="C44" s="7" t="s">
        <v>29</v>
      </c>
      <c r="D44" s="12">
        <v>45086621</v>
      </c>
      <c r="E44" s="13">
        <v>15747000</v>
      </c>
      <c r="F44" s="18">
        <v>0</v>
      </c>
      <c r="G44" s="18">
        <v>0</v>
      </c>
    </row>
    <row r="45" spans="1:7" s="5" customFormat="1" ht="15.75" customHeight="1" x14ac:dyDescent="0.25">
      <c r="A45" s="6">
        <v>40</v>
      </c>
      <c r="B45" s="6" t="s">
        <v>160</v>
      </c>
      <c r="C45" s="7" t="s">
        <v>3</v>
      </c>
      <c r="D45" s="12">
        <v>51962154</v>
      </c>
      <c r="E45" s="13">
        <v>18245000</v>
      </c>
      <c r="F45" s="18">
        <v>0</v>
      </c>
      <c r="G45" s="18">
        <v>0</v>
      </c>
    </row>
    <row r="46" spans="1:7" s="5" customFormat="1" ht="15.75" customHeight="1" x14ac:dyDescent="0.25">
      <c r="A46" s="6">
        <v>41</v>
      </c>
      <c r="B46" s="6" t="s">
        <v>161</v>
      </c>
      <c r="C46" s="7" t="s">
        <v>4</v>
      </c>
      <c r="D46" s="12">
        <v>61504107</v>
      </c>
      <c r="E46" s="13">
        <v>21174000</v>
      </c>
      <c r="F46" s="18">
        <v>0</v>
      </c>
      <c r="G46" s="18">
        <v>163555</v>
      </c>
    </row>
    <row r="47" spans="1:7" s="5" customFormat="1" ht="15.75" customHeight="1" x14ac:dyDescent="0.25">
      <c r="A47" s="6">
        <v>42</v>
      </c>
      <c r="B47" s="6" t="s">
        <v>162</v>
      </c>
      <c r="C47" s="7" t="s">
        <v>5</v>
      </c>
      <c r="D47" s="12">
        <v>38367305</v>
      </c>
      <c r="E47" s="13">
        <v>13278000</v>
      </c>
      <c r="F47" s="18">
        <v>0</v>
      </c>
      <c r="G47" s="18">
        <v>46730</v>
      </c>
    </row>
    <row r="48" spans="1:7" s="5" customFormat="1" ht="15.75" customHeight="1" x14ac:dyDescent="0.25">
      <c r="A48" s="6">
        <v>43</v>
      </c>
      <c r="B48" s="6" t="s">
        <v>172</v>
      </c>
      <c r="C48" s="7" t="s">
        <v>2</v>
      </c>
      <c r="D48" s="12">
        <v>50788983</v>
      </c>
      <c r="E48" s="13">
        <v>17516000</v>
      </c>
      <c r="F48" s="18">
        <v>0</v>
      </c>
      <c r="G48" s="18">
        <v>46730</v>
      </c>
    </row>
    <row r="49" spans="1:7" s="5" customFormat="1" ht="15.75" customHeight="1" x14ac:dyDescent="0.25">
      <c r="A49" s="6">
        <v>44</v>
      </c>
      <c r="B49" s="6" t="s">
        <v>171</v>
      </c>
      <c r="C49" s="7" t="s">
        <v>1</v>
      </c>
      <c r="D49" s="12">
        <v>45387790</v>
      </c>
      <c r="E49" s="13">
        <v>15666000</v>
      </c>
      <c r="F49" s="18">
        <v>0</v>
      </c>
      <c r="G49" s="18">
        <v>93460</v>
      </c>
    </row>
    <row r="50" spans="1:7" s="5" customFormat="1" ht="15.75" customHeight="1" x14ac:dyDescent="0.25">
      <c r="A50" s="6">
        <v>45</v>
      </c>
      <c r="B50" s="6" t="s">
        <v>170</v>
      </c>
      <c r="C50" s="7" t="s">
        <v>0</v>
      </c>
      <c r="D50" s="12">
        <v>50411858</v>
      </c>
      <c r="E50" s="13">
        <v>17383000</v>
      </c>
      <c r="F50" s="18">
        <v>0</v>
      </c>
      <c r="G50" s="18">
        <v>233650</v>
      </c>
    </row>
    <row r="51" spans="1:7" s="5" customFormat="1" ht="15.75" customHeight="1" x14ac:dyDescent="0.25">
      <c r="A51" s="6">
        <v>46</v>
      </c>
      <c r="B51" s="6" t="s">
        <v>199</v>
      </c>
      <c r="C51" s="7" t="s">
        <v>69</v>
      </c>
      <c r="D51" s="12">
        <v>88814363</v>
      </c>
      <c r="E51" s="13">
        <v>32211000</v>
      </c>
      <c r="F51" s="18">
        <v>0</v>
      </c>
      <c r="G51" s="18">
        <v>0</v>
      </c>
    </row>
    <row r="52" spans="1:7" s="5" customFormat="1" ht="15.75" customHeight="1" x14ac:dyDescent="0.25">
      <c r="A52" s="6">
        <v>47</v>
      </c>
      <c r="B52" s="6" t="s">
        <v>185</v>
      </c>
      <c r="C52" s="7" t="s">
        <v>39</v>
      </c>
      <c r="D52" s="12">
        <v>46750682</v>
      </c>
      <c r="E52" s="13">
        <v>16203000</v>
      </c>
      <c r="F52" s="18">
        <v>0</v>
      </c>
      <c r="G52" s="18">
        <v>0</v>
      </c>
    </row>
    <row r="53" spans="1:7" s="5" customFormat="1" ht="15.75" customHeight="1" x14ac:dyDescent="0.25">
      <c r="A53" s="6">
        <v>48</v>
      </c>
      <c r="B53" s="6" t="s">
        <v>191</v>
      </c>
      <c r="C53" s="7" t="s">
        <v>40</v>
      </c>
      <c r="D53" s="12">
        <v>71954345</v>
      </c>
      <c r="E53" s="13">
        <v>25055000</v>
      </c>
      <c r="F53" s="18">
        <v>0</v>
      </c>
      <c r="G53" s="18">
        <v>0</v>
      </c>
    </row>
    <row r="54" spans="1:7" s="5" customFormat="1" ht="15.75" customHeight="1" x14ac:dyDescent="0.25">
      <c r="A54" s="6">
        <v>49</v>
      </c>
      <c r="B54" s="6" t="s">
        <v>192</v>
      </c>
      <c r="C54" s="7" t="s">
        <v>52</v>
      </c>
      <c r="D54" s="12">
        <v>58665205</v>
      </c>
      <c r="E54" s="13">
        <v>20546000</v>
      </c>
      <c r="F54" s="18">
        <v>0</v>
      </c>
      <c r="G54" s="18">
        <v>0</v>
      </c>
    </row>
    <row r="55" spans="1:7" s="5" customFormat="1" ht="15.75" customHeight="1" x14ac:dyDescent="0.25">
      <c r="A55" s="6">
        <v>50</v>
      </c>
      <c r="B55" s="6" t="s">
        <v>198</v>
      </c>
      <c r="C55" s="7" t="s">
        <v>67</v>
      </c>
      <c r="D55" s="12">
        <v>54068522</v>
      </c>
      <c r="E55" s="13">
        <v>19382000</v>
      </c>
      <c r="F55" s="18">
        <v>0</v>
      </c>
      <c r="G55" s="18">
        <v>0</v>
      </c>
    </row>
    <row r="56" spans="1:7" s="5" customFormat="1" ht="15.75" customHeight="1" x14ac:dyDescent="0.25">
      <c r="A56" s="6">
        <v>51</v>
      </c>
      <c r="B56" s="6" t="s">
        <v>205</v>
      </c>
      <c r="C56" s="7" t="s">
        <v>51</v>
      </c>
      <c r="D56" s="12">
        <v>46708031</v>
      </c>
      <c r="E56" s="13">
        <v>16742000</v>
      </c>
      <c r="F56" s="18">
        <v>0</v>
      </c>
      <c r="G56" s="18">
        <v>0</v>
      </c>
    </row>
    <row r="57" spans="1:7" s="5" customFormat="1" ht="15.75" customHeight="1" x14ac:dyDescent="0.25">
      <c r="A57" s="6">
        <v>52</v>
      </c>
      <c r="B57" s="6" t="s">
        <v>200</v>
      </c>
      <c r="C57" s="7" t="s">
        <v>71</v>
      </c>
      <c r="D57" s="12">
        <v>64423240</v>
      </c>
      <c r="E57" s="13">
        <v>23431000</v>
      </c>
      <c r="F57" s="18">
        <v>0</v>
      </c>
      <c r="G57" s="18">
        <v>0</v>
      </c>
    </row>
    <row r="58" spans="1:7" s="5" customFormat="1" ht="15.75" customHeight="1" x14ac:dyDescent="0.25">
      <c r="A58" s="6">
        <v>53</v>
      </c>
      <c r="B58" s="6" t="s">
        <v>176</v>
      </c>
      <c r="C58" s="7" t="s">
        <v>227</v>
      </c>
      <c r="D58" s="12">
        <v>39876599</v>
      </c>
      <c r="E58" s="13">
        <v>14253000</v>
      </c>
      <c r="F58" s="18">
        <v>0</v>
      </c>
      <c r="G58" s="18">
        <v>0</v>
      </c>
    </row>
    <row r="59" spans="1:7" s="5" customFormat="1" ht="15.75" customHeight="1" x14ac:dyDescent="0.25">
      <c r="A59" s="6">
        <v>54</v>
      </c>
      <c r="B59" s="6" t="s">
        <v>197</v>
      </c>
      <c r="C59" s="7" t="s">
        <v>63</v>
      </c>
      <c r="D59" s="12">
        <v>62646352</v>
      </c>
      <c r="E59" s="13">
        <v>22661000</v>
      </c>
      <c r="F59" s="18">
        <v>0</v>
      </c>
      <c r="G59" s="18">
        <v>0</v>
      </c>
    </row>
    <row r="60" spans="1:7" s="5" customFormat="1" ht="15.75" customHeight="1" x14ac:dyDescent="0.25">
      <c r="A60" s="6">
        <v>55</v>
      </c>
      <c r="B60" s="6" t="s">
        <v>159</v>
      </c>
      <c r="C60" s="7" t="s">
        <v>128</v>
      </c>
      <c r="D60" s="12">
        <v>26782420</v>
      </c>
      <c r="E60" s="13">
        <v>9095000</v>
      </c>
      <c r="F60" s="18">
        <v>0</v>
      </c>
      <c r="G60" s="18">
        <v>0</v>
      </c>
    </row>
    <row r="61" spans="1:7" s="5" customFormat="1" ht="15.75" customHeight="1" x14ac:dyDescent="0.25">
      <c r="A61" s="6">
        <v>56</v>
      </c>
      <c r="B61" s="6" t="s">
        <v>211</v>
      </c>
      <c r="C61" s="14" t="s">
        <v>140</v>
      </c>
      <c r="D61" s="12">
        <v>16382912</v>
      </c>
      <c r="E61" s="13">
        <v>5821000</v>
      </c>
      <c r="F61" s="18">
        <v>0</v>
      </c>
      <c r="G61" s="18">
        <v>0</v>
      </c>
    </row>
    <row r="62" spans="1:7" s="5" customFormat="1" ht="15.75" customHeight="1" x14ac:dyDescent="0.25">
      <c r="A62" s="6">
        <v>57</v>
      </c>
      <c r="B62" s="6" t="s">
        <v>210</v>
      </c>
      <c r="C62" s="14" t="s">
        <v>136</v>
      </c>
      <c r="D62" s="12">
        <v>10579001</v>
      </c>
      <c r="E62" s="13">
        <v>3597000</v>
      </c>
      <c r="F62" s="18">
        <v>0</v>
      </c>
      <c r="G62" s="18">
        <v>0</v>
      </c>
    </row>
    <row r="63" spans="1:7" s="5" customFormat="1" ht="15.75" customHeight="1" x14ac:dyDescent="0.25">
      <c r="A63" s="6">
        <v>58</v>
      </c>
      <c r="B63" s="6" t="s">
        <v>216</v>
      </c>
      <c r="C63" s="7" t="s">
        <v>101</v>
      </c>
      <c r="D63" s="12">
        <v>27400321</v>
      </c>
      <c r="E63" s="13">
        <v>10125000</v>
      </c>
      <c r="F63" s="18">
        <v>0</v>
      </c>
      <c r="G63" s="18">
        <v>0</v>
      </c>
    </row>
    <row r="64" spans="1:7" s="5" customFormat="1" ht="15.75" customHeight="1" x14ac:dyDescent="0.25">
      <c r="A64" s="6">
        <v>59</v>
      </c>
      <c r="B64" s="6" t="s">
        <v>218</v>
      </c>
      <c r="C64" s="7" t="s">
        <v>151</v>
      </c>
      <c r="D64" s="12">
        <v>13945908</v>
      </c>
      <c r="E64" s="13">
        <v>5238000</v>
      </c>
      <c r="F64" s="18">
        <v>0</v>
      </c>
      <c r="G64" s="18">
        <v>0</v>
      </c>
    </row>
    <row r="65" spans="1:7" s="5" customFormat="1" ht="15.75" customHeight="1" x14ac:dyDescent="0.25">
      <c r="A65" s="6">
        <v>60</v>
      </c>
      <c r="B65" s="6" t="s">
        <v>333</v>
      </c>
      <c r="C65" s="7" t="s">
        <v>72</v>
      </c>
      <c r="D65" s="12">
        <v>55201251</v>
      </c>
      <c r="E65" s="13">
        <v>19761000</v>
      </c>
      <c r="F65" s="18">
        <v>0</v>
      </c>
      <c r="G65" s="18">
        <v>0</v>
      </c>
    </row>
    <row r="66" spans="1:7" s="5" customFormat="1" ht="15.75" customHeight="1" x14ac:dyDescent="0.25">
      <c r="A66" s="6">
        <v>61</v>
      </c>
      <c r="B66" s="6" t="s">
        <v>208</v>
      </c>
      <c r="C66" s="7" t="s">
        <v>60</v>
      </c>
      <c r="D66" s="12">
        <v>83710070</v>
      </c>
      <c r="E66" s="13">
        <v>29980000</v>
      </c>
      <c r="F66" s="18">
        <v>0</v>
      </c>
      <c r="G66" s="18">
        <v>0</v>
      </c>
    </row>
    <row r="67" spans="1:7" s="5" customFormat="1" ht="15.75" customHeight="1" x14ac:dyDescent="0.25">
      <c r="A67" s="6">
        <v>62</v>
      </c>
      <c r="B67" s="6" t="s">
        <v>194</v>
      </c>
      <c r="C67" s="7" t="s">
        <v>58</v>
      </c>
      <c r="D67" s="12">
        <v>47284205</v>
      </c>
      <c r="E67" s="13">
        <v>16522000</v>
      </c>
      <c r="F67" s="18">
        <v>0</v>
      </c>
      <c r="G67" s="18">
        <v>0</v>
      </c>
    </row>
    <row r="68" spans="1:7" s="5" customFormat="1" ht="15.75" customHeight="1" x14ac:dyDescent="0.25">
      <c r="A68" s="6">
        <v>63</v>
      </c>
      <c r="B68" s="6" t="s">
        <v>195</v>
      </c>
      <c r="C68" s="7" t="s">
        <v>225</v>
      </c>
      <c r="D68" s="12">
        <v>45580940</v>
      </c>
      <c r="E68" s="13">
        <v>16174000</v>
      </c>
      <c r="F68" s="18">
        <v>0</v>
      </c>
      <c r="G68" s="18">
        <v>0</v>
      </c>
    </row>
    <row r="69" spans="1:7" s="5" customFormat="1" ht="15.75" customHeight="1" x14ac:dyDescent="0.25">
      <c r="A69" s="6">
        <v>64</v>
      </c>
      <c r="B69" s="6" t="s">
        <v>253</v>
      </c>
      <c r="C69" s="7" t="s">
        <v>61</v>
      </c>
      <c r="D69" s="12">
        <v>109847002</v>
      </c>
      <c r="E69" s="13">
        <v>37698000</v>
      </c>
      <c r="F69" s="18">
        <v>0</v>
      </c>
      <c r="G69" s="18">
        <v>0</v>
      </c>
    </row>
    <row r="70" spans="1:7" s="5" customFormat="1" ht="15.75" customHeight="1" x14ac:dyDescent="0.25">
      <c r="A70" s="6">
        <v>65</v>
      </c>
      <c r="B70" s="6" t="s">
        <v>335</v>
      </c>
      <c r="C70" s="7" t="s">
        <v>223</v>
      </c>
      <c r="D70" s="12">
        <v>90522192</v>
      </c>
      <c r="E70" s="13">
        <v>32109000</v>
      </c>
      <c r="F70" s="18">
        <v>0</v>
      </c>
      <c r="G70" s="18">
        <v>0</v>
      </c>
    </row>
    <row r="71" spans="1:7" s="5" customFormat="1" ht="15.75" customHeight="1" x14ac:dyDescent="0.25">
      <c r="A71" s="6">
        <v>66</v>
      </c>
      <c r="B71" s="6" t="s">
        <v>334</v>
      </c>
      <c r="C71" s="7" t="s">
        <v>77</v>
      </c>
      <c r="D71" s="12">
        <v>127568811</v>
      </c>
      <c r="E71" s="13">
        <v>44404000</v>
      </c>
      <c r="F71" s="18">
        <v>0</v>
      </c>
      <c r="G71" s="18">
        <v>23365</v>
      </c>
    </row>
    <row r="72" spans="1:7" s="5" customFormat="1" ht="15.75" customHeight="1" x14ac:dyDescent="0.25">
      <c r="A72" s="6">
        <v>67</v>
      </c>
      <c r="B72" s="6" t="s">
        <v>293</v>
      </c>
      <c r="C72" s="7" t="s">
        <v>55</v>
      </c>
      <c r="D72" s="12">
        <v>62775157</v>
      </c>
      <c r="E72" s="13">
        <v>22133000</v>
      </c>
      <c r="F72" s="18">
        <v>0</v>
      </c>
      <c r="G72" s="18">
        <v>0</v>
      </c>
    </row>
    <row r="73" spans="1:7" s="5" customFormat="1" ht="15.75" customHeight="1" x14ac:dyDescent="0.25">
      <c r="A73" s="6">
        <v>68</v>
      </c>
      <c r="B73" s="6" t="s">
        <v>277</v>
      </c>
      <c r="C73" s="7" t="s">
        <v>47</v>
      </c>
      <c r="D73" s="12">
        <v>37334723</v>
      </c>
      <c r="E73" s="13">
        <v>13306000</v>
      </c>
      <c r="F73" s="18">
        <v>0</v>
      </c>
      <c r="G73" s="18">
        <v>0</v>
      </c>
    </row>
    <row r="74" spans="1:7" s="5" customFormat="1" ht="15.75" customHeight="1" x14ac:dyDescent="0.25">
      <c r="A74" s="6">
        <v>69</v>
      </c>
      <c r="B74" s="6" t="s">
        <v>292</v>
      </c>
      <c r="C74" s="7" t="s">
        <v>54</v>
      </c>
      <c r="D74" s="12">
        <v>78997691</v>
      </c>
      <c r="E74" s="13">
        <v>28535000</v>
      </c>
      <c r="F74" s="18">
        <v>0</v>
      </c>
      <c r="G74" s="18">
        <v>0</v>
      </c>
    </row>
    <row r="75" spans="1:7" s="5" customFormat="1" ht="15.75" customHeight="1" x14ac:dyDescent="0.25">
      <c r="A75" s="6">
        <v>70</v>
      </c>
      <c r="B75" s="6" t="s">
        <v>294</v>
      </c>
      <c r="C75" s="7" t="s">
        <v>66</v>
      </c>
      <c r="D75" s="12">
        <v>50438810</v>
      </c>
      <c r="E75" s="13">
        <v>18101000</v>
      </c>
      <c r="F75" s="18">
        <v>0</v>
      </c>
      <c r="G75" s="18">
        <v>0</v>
      </c>
    </row>
    <row r="76" spans="1:7" s="5" customFormat="1" ht="15.75" customHeight="1" x14ac:dyDescent="0.25">
      <c r="A76" s="6">
        <v>71</v>
      </c>
      <c r="B76" s="6" t="s">
        <v>336</v>
      </c>
      <c r="C76" s="7" t="s">
        <v>137</v>
      </c>
      <c r="D76" s="12">
        <v>28400918</v>
      </c>
      <c r="E76" s="13">
        <v>10090000</v>
      </c>
      <c r="F76" s="18">
        <v>0</v>
      </c>
      <c r="G76" s="18">
        <v>0</v>
      </c>
    </row>
    <row r="77" spans="1:7" s="5" customFormat="1" ht="15.75" customHeight="1" x14ac:dyDescent="0.25">
      <c r="A77" s="6">
        <v>72</v>
      </c>
      <c r="B77" s="6" t="s">
        <v>345</v>
      </c>
      <c r="C77" s="7" t="s">
        <v>145</v>
      </c>
      <c r="D77" s="12">
        <v>13863985</v>
      </c>
      <c r="E77" s="13">
        <v>5197000</v>
      </c>
      <c r="F77" s="18">
        <v>0</v>
      </c>
      <c r="G77" s="18">
        <v>0</v>
      </c>
    </row>
    <row r="78" spans="1:7" s="5" customFormat="1" ht="15.75" customHeight="1" x14ac:dyDescent="0.25">
      <c r="A78" s="6">
        <v>73</v>
      </c>
      <c r="B78" s="6" t="s">
        <v>351</v>
      </c>
      <c r="C78" s="7" t="s">
        <v>148</v>
      </c>
      <c r="D78" s="12">
        <v>19124634</v>
      </c>
      <c r="E78" s="13">
        <v>7260000</v>
      </c>
      <c r="F78" s="18">
        <v>0</v>
      </c>
      <c r="G78" s="18">
        <v>0</v>
      </c>
    </row>
    <row r="79" spans="1:7" s="5" customFormat="1" ht="15.75" customHeight="1" x14ac:dyDescent="0.25">
      <c r="A79" s="6">
        <v>74</v>
      </c>
      <c r="B79" s="6" t="s">
        <v>352</v>
      </c>
      <c r="C79" s="7" t="s">
        <v>147</v>
      </c>
      <c r="D79" s="12">
        <v>15988533</v>
      </c>
      <c r="E79" s="13">
        <v>6075000</v>
      </c>
      <c r="F79" s="18">
        <v>0</v>
      </c>
      <c r="G79" s="18">
        <v>0</v>
      </c>
    </row>
    <row r="80" spans="1:7" s="5" customFormat="1" ht="15.75" customHeight="1" x14ac:dyDescent="0.25">
      <c r="A80" s="6">
        <v>75</v>
      </c>
      <c r="B80" s="6" t="s">
        <v>288</v>
      </c>
      <c r="C80" s="7" t="s">
        <v>20</v>
      </c>
      <c r="D80" s="12">
        <v>32051833</v>
      </c>
      <c r="E80" s="13">
        <v>11130000</v>
      </c>
      <c r="F80" s="18">
        <v>0</v>
      </c>
      <c r="G80" s="18">
        <v>0</v>
      </c>
    </row>
    <row r="81" spans="1:7" s="5" customFormat="1" ht="15.75" customHeight="1" x14ac:dyDescent="0.25">
      <c r="A81" s="6">
        <v>76</v>
      </c>
      <c r="B81" s="6" t="s">
        <v>274</v>
      </c>
      <c r="C81" s="7" t="s">
        <v>42</v>
      </c>
      <c r="D81" s="12">
        <v>63949665</v>
      </c>
      <c r="E81" s="13">
        <v>22257000</v>
      </c>
      <c r="F81" s="18">
        <v>0</v>
      </c>
      <c r="G81" s="18">
        <v>0</v>
      </c>
    </row>
    <row r="82" spans="1:7" s="5" customFormat="1" ht="15.75" customHeight="1" x14ac:dyDescent="0.25">
      <c r="A82" s="6">
        <v>77</v>
      </c>
      <c r="B82" s="6" t="s">
        <v>286</v>
      </c>
      <c r="C82" s="7" t="s">
        <v>18</v>
      </c>
      <c r="D82" s="12">
        <v>26642986</v>
      </c>
      <c r="E82" s="13">
        <v>9267000</v>
      </c>
      <c r="F82" s="18">
        <v>0</v>
      </c>
      <c r="G82" s="18">
        <v>23365</v>
      </c>
    </row>
    <row r="83" spans="1:7" s="5" customFormat="1" ht="15.75" customHeight="1" x14ac:dyDescent="0.25">
      <c r="A83" s="6">
        <v>78</v>
      </c>
      <c r="B83" s="6" t="s">
        <v>287</v>
      </c>
      <c r="C83" s="7" t="s">
        <v>19</v>
      </c>
      <c r="D83" s="12">
        <v>59035488</v>
      </c>
      <c r="E83" s="13">
        <v>20727000</v>
      </c>
      <c r="F83" s="18">
        <v>0</v>
      </c>
      <c r="G83" s="18">
        <v>0</v>
      </c>
    </row>
    <row r="84" spans="1:7" s="5" customFormat="1" ht="15.75" customHeight="1" x14ac:dyDescent="0.25">
      <c r="A84" s="6">
        <v>79</v>
      </c>
      <c r="B84" s="6" t="s">
        <v>276</v>
      </c>
      <c r="C84" s="7" t="s">
        <v>44</v>
      </c>
      <c r="D84" s="12">
        <v>49250220</v>
      </c>
      <c r="E84" s="13">
        <v>16976000</v>
      </c>
      <c r="F84" s="18">
        <v>0</v>
      </c>
      <c r="G84" s="18">
        <v>0</v>
      </c>
    </row>
    <row r="85" spans="1:7" s="5" customFormat="1" ht="15.75" customHeight="1" x14ac:dyDescent="0.25">
      <c r="A85" s="6">
        <v>80</v>
      </c>
      <c r="B85" s="6" t="s">
        <v>278</v>
      </c>
      <c r="C85" s="7" t="s">
        <v>230</v>
      </c>
      <c r="D85" s="12">
        <v>69464309</v>
      </c>
      <c r="E85" s="13">
        <v>25011000</v>
      </c>
      <c r="F85" s="18">
        <v>0</v>
      </c>
      <c r="G85" s="18">
        <v>0</v>
      </c>
    </row>
    <row r="86" spans="1:7" s="5" customFormat="1" ht="15.75" customHeight="1" x14ac:dyDescent="0.25">
      <c r="A86" s="6">
        <v>81</v>
      </c>
      <c r="B86" s="6" t="s">
        <v>275</v>
      </c>
      <c r="C86" s="7" t="s">
        <v>43</v>
      </c>
      <c r="D86" s="12">
        <v>30846102</v>
      </c>
      <c r="E86" s="13">
        <v>10715000</v>
      </c>
      <c r="F86" s="18">
        <v>0</v>
      </c>
      <c r="G86" s="18">
        <v>0</v>
      </c>
    </row>
    <row r="87" spans="1:7" s="5" customFormat="1" ht="15.75" customHeight="1" x14ac:dyDescent="0.25">
      <c r="A87" s="6">
        <v>82</v>
      </c>
      <c r="B87" s="6" t="s">
        <v>245</v>
      </c>
      <c r="C87" s="7" t="s">
        <v>97</v>
      </c>
      <c r="D87" s="12">
        <v>21634736</v>
      </c>
      <c r="E87" s="13">
        <v>7462000</v>
      </c>
      <c r="F87" s="18">
        <v>0</v>
      </c>
      <c r="G87" s="18">
        <v>0</v>
      </c>
    </row>
    <row r="88" spans="1:7" s="5" customFormat="1" ht="15.75" customHeight="1" x14ac:dyDescent="0.25">
      <c r="A88" s="6">
        <v>83</v>
      </c>
      <c r="B88" s="6" t="s">
        <v>244</v>
      </c>
      <c r="C88" s="7" t="s">
        <v>93</v>
      </c>
      <c r="D88" s="12">
        <v>13395835</v>
      </c>
      <c r="E88" s="13">
        <v>4633000</v>
      </c>
      <c r="F88" s="18">
        <v>0</v>
      </c>
      <c r="G88" s="18">
        <v>0</v>
      </c>
    </row>
    <row r="89" spans="1:7" s="5" customFormat="1" ht="15.75" customHeight="1" x14ac:dyDescent="0.25">
      <c r="A89" s="6">
        <v>84</v>
      </c>
      <c r="B89" s="6" t="s">
        <v>280</v>
      </c>
      <c r="C89" s="7" t="s">
        <v>94</v>
      </c>
      <c r="D89" s="12">
        <v>48287080</v>
      </c>
      <c r="E89" s="13">
        <v>16620000</v>
      </c>
      <c r="F89" s="18">
        <v>0</v>
      </c>
      <c r="G89" s="18">
        <v>0</v>
      </c>
    </row>
    <row r="90" spans="1:7" s="5" customFormat="1" ht="15.75" customHeight="1" x14ac:dyDescent="0.25">
      <c r="A90" s="6">
        <v>85</v>
      </c>
      <c r="B90" s="6" t="s">
        <v>349</v>
      </c>
      <c r="C90" s="7" t="s">
        <v>350</v>
      </c>
      <c r="D90" s="12">
        <v>13863985</v>
      </c>
      <c r="E90" s="13">
        <v>5197000</v>
      </c>
      <c r="F90" s="18">
        <v>0</v>
      </c>
      <c r="G90" s="18">
        <v>0</v>
      </c>
    </row>
    <row r="91" spans="1:7" s="5" customFormat="1" ht="15.75" customHeight="1" x14ac:dyDescent="0.25">
      <c r="A91" s="6">
        <v>86</v>
      </c>
      <c r="B91" s="6" t="s">
        <v>310</v>
      </c>
      <c r="C91" s="7" t="s">
        <v>311</v>
      </c>
      <c r="D91" s="12">
        <v>13208360</v>
      </c>
      <c r="E91" s="13">
        <v>4581000</v>
      </c>
      <c r="F91" s="18">
        <v>0</v>
      </c>
      <c r="G91" s="18">
        <v>0</v>
      </c>
    </row>
    <row r="92" spans="1:7" s="5" customFormat="1" ht="15.75" customHeight="1" x14ac:dyDescent="0.25">
      <c r="A92" s="6">
        <v>87</v>
      </c>
      <c r="B92" s="6" t="s">
        <v>285</v>
      </c>
      <c r="C92" s="7" t="s">
        <v>231</v>
      </c>
      <c r="D92" s="12">
        <v>38446084</v>
      </c>
      <c r="E92" s="13">
        <v>13359000</v>
      </c>
      <c r="F92" s="18">
        <v>0</v>
      </c>
      <c r="G92" s="18">
        <v>0</v>
      </c>
    </row>
    <row r="93" spans="1:7" s="5" customFormat="1" ht="15.75" customHeight="1" x14ac:dyDescent="0.25">
      <c r="A93" s="6">
        <v>88</v>
      </c>
      <c r="B93" s="6" t="s">
        <v>279</v>
      </c>
      <c r="C93" s="7" t="s">
        <v>92</v>
      </c>
      <c r="D93" s="12">
        <v>17209387</v>
      </c>
      <c r="E93" s="13">
        <v>6017000</v>
      </c>
      <c r="F93" s="18">
        <v>0</v>
      </c>
      <c r="G93" s="18">
        <v>0</v>
      </c>
    </row>
    <row r="94" spans="1:7" s="5" customFormat="1" ht="15.75" customHeight="1" x14ac:dyDescent="0.25">
      <c r="A94" s="6">
        <v>89</v>
      </c>
      <c r="B94" s="6" t="s">
        <v>235</v>
      </c>
      <c r="C94" s="7" t="s">
        <v>129</v>
      </c>
      <c r="D94" s="12">
        <v>7948708</v>
      </c>
      <c r="E94" s="13">
        <v>2699000</v>
      </c>
      <c r="F94" s="18">
        <v>0</v>
      </c>
      <c r="G94" s="18">
        <v>0</v>
      </c>
    </row>
    <row r="95" spans="1:7" s="5" customFormat="1" ht="15.75" customHeight="1" x14ac:dyDescent="0.25">
      <c r="A95" s="6">
        <v>90</v>
      </c>
      <c r="B95" s="6" t="s">
        <v>266</v>
      </c>
      <c r="C95" s="7" t="s">
        <v>224</v>
      </c>
      <c r="D95" s="12">
        <v>51599948</v>
      </c>
      <c r="E95" s="13">
        <v>17523000</v>
      </c>
      <c r="F95" s="18">
        <v>0</v>
      </c>
      <c r="G95" s="18">
        <v>0</v>
      </c>
    </row>
    <row r="96" spans="1:7" s="5" customFormat="1" ht="15.75" customHeight="1" x14ac:dyDescent="0.25">
      <c r="A96" s="6">
        <v>91</v>
      </c>
      <c r="B96" s="6" t="s">
        <v>268</v>
      </c>
      <c r="C96" s="7" t="s">
        <v>127</v>
      </c>
      <c r="D96" s="12">
        <v>24323481</v>
      </c>
      <c r="E96" s="13">
        <v>8255000</v>
      </c>
      <c r="F96" s="18">
        <v>0</v>
      </c>
      <c r="G96" s="18">
        <v>0</v>
      </c>
    </row>
    <row r="97" spans="1:7" s="5" customFormat="1" ht="15.75" customHeight="1" x14ac:dyDescent="0.25">
      <c r="A97" s="6">
        <v>92</v>
      </c>
      <c r="B97" s="6" t="s">
        <v>353</v>
      </c>
      <c r="C97" s="7" t="s">
        <v>95</v>
      </c>
      <c r="D97" s="12">
        <v>16005625</v>
      </c>
      <c r="E97" s="13">
        <v>6084000</v>
      </c>
      <c r="F97" s="18">
        <v>0</v>
      </c>
      <c r="G97" s="18">
        <v>0</v>
      </c>
    </row>
    <row r="98" spans="1:7" s="5" customFormat="1" ht="15.75" customHeight="1" x14ac:dyDescent="0.25">
      <c r="A98" s="6">
        <v>93</v>
      </c>
      <c r="B98" s="6" t="s">
        <v>354</v>
      </c>
      <c r="C98" s="7" t="s">
        <v>96</v>
      </c>
      <c r="D98" s="12">
        <v>40780889</v>
      </c>
      <c r="E98" s="13">
        <v>14859000</v>
      </c>
      <c r="F98" s="18">
        <v>0</v>
      </c>
      <c r="G98" s="18">
        <v>0</v>
      </c>
    </row>
    <row r="99" spans="1:7" s="5" customFormat="1" ht="15.75" customHeight="1" x14ac:dyDescent="0.25">
      <c r="A99" s="6">
        <v>94</v>
      </c>
      <c r="B99" s="6" t="s">
        <v>267</v>
      </c>
      <c r="C99" s="7" t="s">
        <v>130</v>
      </c>
      <c r="D99" s="12">
        <v>9594419</v>
      </c>
      <c r="E99" s="13">
        <v>3259000</v>
      </c>
      <c r="F99" s="18">
        <v>0</v>
      </c>
      <c r="G99" s="18">
        <v>0</v>
      </c>
    </row>
    <row r="100" spans="1:7" s="5" customFormat="1" ht="15.75" customHeight="1" x14ac:dyDescent="0.25">
      <c r="A100" s="6">
        <v>95</v>
      </c>
      <c r="B100" s="6" t="s">
        <v>346</v>
      </c>
      <c r="C100" s="7" t="s">
        <v>146</v>
      </c>
      <c r="D100" s="12">
        <v>11441325</v>
      </c>
      <c r="E100" s="13">
        <v>4374000</v>
      </c>
      <c r="F100" s="18">
        <v>0</v>
      </c>
      <c r="G100" s="18">
        <v>0</v>
      </c>
    </row>
    <row r="101" spans="1:7" s="5" customFormat="1" ht="15.75" customHeight="1" x14ac:dyDescent="0.25">
      <c r="A101" s="6">
        <v>96</v>
      </c>
      <c r="B101" s="6" t="s">
        <v>344</v>
      </c>
      <c r="C101" s="7" t="s">
        <v>144</v>
      </c>
      <c r="D101" s="12">
        <v>11386265</v>
      </c>
      <c r="E101" s="13">
        <v>4347000</v>
      </c>
      <c r="F101" s="18">
        <v>0</v>
      </c>
      <c r="G101" s="18">
        <v>0</v>
      </c>
    </row>
    <row r="102" spans="1:7" s="5" customFormat="1" ht="15.75" customHeight="1" x14ac:dyDescent="0.25">
      <c r="A102" s="6">
        <v>97</v>
      </c>
      <c r="B102" s="6" t="s">
        <v>342</v>
      </c>
      <c r="C102" s="7" t="s">
        <v>343</v>
      </c>
      <c r="D102" s="12">
        <v>19457344</v>
      </c>
      <c r="E102" s="13">
        <v>7427000</v>
      </c>
      <c r="F102" s="18">
        <v>0</v>
      </c>
      <c r="G102" s="18">
        <v>0</v>
      </c>
    </row>
    <row r="103" spans="1:7" s="5" customFormat="1" ht="15.75" customHeight="1" x14ac:dyDescent="0.25">
      <c r="A103" s="6">
        <v>98</v>
      </c>
      <c r="B103" s="6" t="s">
        <v>259</v>
      </c>
      <c r="C103" s="7" t="s">
        <v>125</v>
      </c>
      <c r="D103" s="12">
        <v>14003469</v>
      </c>
      <c r="E103" s="13">
        <v>4755000</v>
      </c>
      <c r="F103" s="18">
        <v>0</v>
      </c>
      <c r="G103" s="18">
        <v>0</v>
      </c>
    </row>
    <row r="104" spans="1:7" s="5" customFormat="1" ht="15.75" customHeight="1" x14ac:dyDescent="0.25">
      <c r="A104" s="6">
        <v>99</v>
      </c>
      <c r="B104" s="6" t="s">
        <v>347</v>
      </c>
      <c r="C104" s="7" t="s">
        <v>150</v>
      </c>
      <c r="D104" s="12">
        <v>19116167</v>
      </c>
      <c r="E104" s="13">
        <v>7256000</v>
      </c>
      <c r="F104" s="18">
        <v>0</v>
      </c>
      <c r="G104" s="18">
        <v>0</v>
      </c>
    </row>
    <row r="105" spans="1:7" s="5" customFormat="1" ht="15.75" customHeight="1" x14ac:dyDescent="0.25">
      <c r="A105" s="6">
        <v>100</v>
      </c>
      <c r="B105" s="6" t="s">
        <v>340</v>
      </c>
      <c r="C105" s="7" t="s">
        <v>141</v>
      </c>
      <c r="D105" s="12">
        <v>18114096</v>
      </c>
      <c r="E105" s="13">
        <v>6436000</v>
      </c>
      <c r="F105" s="18">
        <v>0</v>
      </c>
      <c r="G105" s="18">
        <v>0</v>
      </c>
    </row>
    <row r="106" spans="1:7" s="5" customFormat="1" ht="15.75" customHeight="1" x14ac:dyDescent="0.25">
      <c r="A106" s="6">
        <v>101</v>
      </c>
      <c r="B106" s="6" t="s">
        <v>273</v>
      </c>
      <c r="C106" s="7" t="s">
        <v>38</v>
      </c>
      <c r="D106" s="12">
        <v>31518816</v>
      </c>
      <c r="E106" s="13">
        <v>10889000</v>
      </c>
      <c r="F106" s="18">
        <v>0</v>
      </c>
      <c r="G106" s="18">
        <v>0</v>
      </c>
    </row>
    <row r="107" spans="1:7" s="5" customFormat="1" ht="15.75" customHeight="1" x14ac:dyDescent="0.25">
      <c r="A107" s="6">
        <v>102</v>
      </c>
      <c r="B107" s="6" t="s">
        <v>309</v>
      </c>
      <c r="C107" s="7" t="s">
        <v>79</v>
      </c>
      <c r="D107" s="12">
        <v>15484220</v>
      </c>
      <c r="E107" s="13">
        <v>5414000</v>
      </c>
      <c r="F107" s="18">
        <v>0</v>
      </c>
      <c r="G107" s="18">
        <v>0</v>
      </c>
    </row>
    <row r="108" spans="1:7" s="5" customFormat="1" ht="15.75" customHeight="1" x14ac:dyDescent="0.25">
      <c r="A108" s="6">
        <v>103</v>
      </c>
      <c r="B108" s="6" t="s">
        <v>219</v>
      </c>
      <c r="C108" s="7" t="s">
        <v>78</v>
      </c>
      <c r="D108" s="12">
        <v>11030111</v>
      </c>
      <c r="E108" s="13">
        <v>3867000</v>
      </c>
      <c r="F108" s="18">
        <v>0</v>
      </c>
      <c r="G108" s="18">
        <v>0</v>
      </c>
    </row>
    <row r="109" spans="1:7" s="5" customFormat="1" ht="15.75" customHeight="1" x14ac:dyDescent="0.25">
      <c r="A109" s="6">
        <v>104</v>
      </c>
      <c r="B109" s="6" t="s">
        <v>264</v>
      </c>
      <c r="C109" s="7" t="s">
        <v>135</v>
      </c>
      <c r="D109" s="12">
        <v>8319315</v>
      </c>
      <c r="E109" s="13">
        <v>2824000</v>
      </c>
      <c r="F109" s="18">
        <v>0</v>
      </c>
      <c r="G109" s="18">
        <v>0</v>
      </c>
    </row>
    <row r="110" spans="1:7" s="5" customFormat="1" ht="15.75" customHeight="1" x14ac:dyDescent="0.25">
      <c r="A110" s="6">
        <v>105</v>
      </c>
      <c r="B110" s="6" t="s">
        <v>262</v>
      </c>
      <c r="C110" s="7" t="s">
        <v>263</v>
      </c>
      <c r="D110" s="12">
        <v>19284907</v>
      </c>
      <c r="E110" s="13">
        <v>6547000</v>
      </c>
      <c r="F110" s="18">
        <v>0</v>
      </c>
      <c r="G110" s="18">
        <v>0</v>
      </c>
    </row>
    <row r="111" spans="1:7" s="5" customFormat="1" ht="15.75" customHeight="1" x14ac:dyDescent="0.25">
      <c r="A111" s="6">
        <v>106</v>
      </c>
      <c r="B111" s="6" t="s">
        <v>261</v>
      </c>
      <c r="C111" s="7" t="s">
        <v>134</v>
      </c>
      <c r="D111" s="12">
        <v>20407958</v>
      </c>
      <c r="E111" s="13">
        <v>6935000</v>
      </c>
      <c r="F111" s="18">
        <v>0</v>
      </c>
      <c r="G111" s="18">
        <v>0</v>
      </c>
    </row>
    <row r="112" spans="1:7" s="5" customFormat="1" ht="15.75" customHeight="1" x14ac:dyDescent="0.25">
      <c r="A112" s="6">
        <v>107</v>
      </c>
      <c r="B112" s="6" t="s">
        <v>246</v>
      </c>
      <c r="C112" s="7" t="s">
        <v>103</v>
      </c>
      <c r="D112" s="12">
        <v>13735518</v>
      </c>
      <c r="E112" s="13">
        <v>4723000</v>
      </c>
      <c r="F112" s="18">
        <v>0</v>
      </c>
      <c r="G112" s="18">
        <v>0</v>
      </c>
    </row>
    <row r="113" spans="1:7" s="5" customFormat="1" ht="15.75" customHeight="1" x14ac:dyDescent="0.25">
      <c r="A113" s="6">
        <v>108</v>
      </c>
      <c r="B113" s="6" t="s">
        <v>283</v>
      </c>
      <c r="C113" s="7" t="s">
        <v>102</v>
      </c>
      <c r="D113" s="12">
        <v>23785430</v>
      </c>
      <c r="E113" s="13">
        <v>8242000</v>
      </c>
      <c r="F113" s="18">
        <v>0</v>
      </c>
      <c r="G113" s="18">
        <v>0</v>
      </c>
    </row>
    <row r="114" spans="1:7" s="5" customFormat="1" ht="15.75" customHeight="1" x14ac:dyDescent="0.25">
      <c r="A114" s="6">
        <v>109</v>
      </c>
      <c r="B114" s="6" t="s">
        <v>339</v>
      </c>
      <c r="C114" s="7" t="s">
        <v>142</v>
      </c>
      <c r="D114" s="12">
        <v>8096452</v>
      </c>
      <c r="E114" s="13">
        <v>2877000</v>
      </c>
      <c r="F114" s="18">
        <v>0</v>
      </c>
      <c r="G114" s="18">
        <v>0</v>
      </c>
    </row>
    <row r="115" spans="1:7" s="5" customFormat="1" ht="15.75" customHeight="1" x14ac:dyDescent="0.25">
      <c r="A115" s="6">
        <v>110</v>
      </c>
      <c r="B115" s="6" t="s">
        <v>323</v>
      </c>
      <c r="C115" s="7" t="s">
        <v>133</v>
      </c>
      <c r="D115" s="12">
        <v>31729496</v>
      </c>
      <c r="E115" s="13">
        <v>10773000</v>
      </c>
      <c r="F115" s="18">
        <v>0</v>
      </c>
      <c r="G115" s="18">
        <v>0</v>
      </c>
    </row>
    <row r="116" spans="1:7" s="5" customFormat="1" ht="15.75" customHeight="1" x14ac:dyDescent="0.25">
      <c r="A116" s="6">
        <v>111</v>
      </c>
      <c r="B116" s="6" t="s">
        <v>247</v>
      </c>
      <c r="C116" s="7" t="s">
        <v>6</v>
      </c>
      <c r="D116" s="12">
        <v>49067098</v>
      </c>
      <c r="E116" s="13">
        <v>16890000</v>
      </c>
      <c r="F116" s="18">
        <v>0</v>
      </c>
      <c r="G116" s="18">
        <v>70095</v>
      </c>
    </row>
    <row r="117" spans="1:7" s="5" customFormat="1" ht="15.75" customHeight="1" x14ac:dyDescent="0.25">
      <c r="A117" s="6">
        <v>112</v>
      </c>
      <c r="B117" s="6" t="s">
        <v>313</v>
      </c>
      <c r="C117" s="7" t="s">
        <v>107</v>
      </c>
      <c r="D117" s="12">
        <v>9599708</v>
      </c>
      <c r="E117" s="13">
        <v>3258000</v>
      </c>
      <c r="F117" s="18">
        <v>0</v>
      </c>
      <c r="G117" s="18">
        <v>0</v>
      </c>
    </row>
    <row r="118" spans="1:7" s="5" customFormat="1" ht="15.75" customHeight="1" x14ac:dyDescent="0.25">
      <c r="A118" s="6">
        <v>113</v>
      </c>
      <c r="B118" s="6" t="s">
        <v>316</v>
      </c>
      <c r="C118" s="7" t="s">
        <v>106</v>
      </c>
      <c r="D118" s="12">
        <v>31299161</v>
      </c>
      <c r="E118" s="13">
        <v>10627000</v>
      </c>
      <c r="F118" s="18">
        <v>0</v>
      </c>
      <c r="G118" s="18">
        <v>0</v>
      </c>
    </row>
    <row r="119" spans="1:7" s="5" customFormat="1" ht="15.75" customHeight="1" x14ac:dyDescent="0.25">
      <c r="A119" s="6">
        <v>114</v>
      </c>
      <c r="B119" s="6" t="s">
        <v>317</v>
      </c>
      <c r="C119" s="7" t="s">
        <v>108</v>
      </c>
      <c r="D119" s="12">
        <v>27456536</v>
      </c>
      <c r="E119" s="13">
        <v>9325000</v>
      </c>
      <c r="F119" s="18">
        <v>0</v>
      </c>
      <c r="G119" s="18">
        <v>0</v>
      </c>
    </row>
    <row r="120" spans="1:7" s="5" customFormat="1" ht="15.75" customHeight="1" x14ac:dyDescent="0.25">
      <c r="A120" s="6">
        <v>115</v>
      </c>
      <c r="B120" s="6" t="s">
        <v>312</v>
      </c>
      <c r="C120" s="7" t="s">
        <v>105</v>
      </c>
      <c r="D120" s="12">
        <v>18867871</v>
      </c>
      <c r="E120" s="13">
        <v>6405000</v>
      </c>
      <c r="F120" s="18">
        <v>0</v>
      </c>
      <c r="G120" s="18">
        <v>0</v>
      </c>
    </row>
    <row r="121" spans="1:7" s="5" customFormat="1" ht="15.75" customHeight="1" x14ac:dyDescent="0.25">
      <c r="A121" s="6">
        <v>116</v>
      </c>
      <c r="B121" s="6" t="s">
        <v>321</v>
      </c>
      <c r="C121" s="7" t="s">
        <v>109</v>
      </c>
      <c r="D121" s="12">
        <v>28708039</v>
      </c>
      <c r="E121" s="13">
        <v>9746000</v>
      </c>
      <c r="F121" s="18">
        <v>0</v>
      </c>
      <c r="G121" s="18">
        <v>0</v>
      </c>
    </row>
    <row r="122" spans="1:7" s="5" customFormat="1" ht="15.75" customHeight="1" x14ac:dyDescent="0.25">
      <c r="A122" s="6">
        <v>117</v>
      </c>
      <c r="B122" s="6" t="s">
        <v>318</v>
      </c>
      <c r="C122" s="7" t="s">
        <v>319</v>
      </c>
      <c r="D122" s="12">
        <v>19998169</v>
      </c>
      <c r="E122" s="13">
        <v>6788000</v>
      </c>
      <c r="F122" s="18">
        <v>0</v>
      </c>
      <c r="G122" s="18">
        <v>0</v>
      </c>
    </row>
    <row r="123" spans="1:7" s="5" customFormat="1" ht="15.75" customHeight="1" x14ac:dyDescent="0.25">
      <c r="A123" s="6">
        <v>118</v>
      </c>
      <c r="B123" s="6">
        <v>61989258</v>
      </c>
      <c r="C123" s="7" t="s">
        <v>76</v>
      </c>
      <c r="D123" s="12">
        <v>19244744</v>
      </c>
      <c r="E123" s="13">
        <v>7320000</v>
      </c>
      <c r="F123" s="18">
        <v>0</v>
      </c>
      <c r="G123" s="18">
        <v>0</v>
      </c>
    </row>
    <row r="124" spans="1:7" s="5" customFormat="1" ht="15.75" customHeight="1" x14ac:dyDescent="0.25">
      <c r="A124" s="6">
        <v>119</v>
      </c>
      <c r="B124" s="6">
        <v>61989266</v>
      </c>
      <c r="C124" s="7" t="s">
        <v>83</v>
      </c>
      <c r="D124" s="12">
        <v>50131588</v>
      </c>
      <c r="E124" s="13">
        <v>17060000</v>
      </c>
      <c r="F124" s="18">
        <v>0</v>
      </c>
      <c r="G124" s="18">
        <v>0</v>
      </c>
    </row>
    <row r="125" spans="1:7" s="5" customFormat="1" ht="15.75" customHeight="1" x14ac:dyDescent="0.25">
      <c r="A125" s="6">
        <v>120</v>
      </c>
      <c r="B125" s="6" t="s">
        <v>305</v>
      </c>
      <c r="C125" s="7" t="s">
        <v>82</v>
      </c>
      <c r="D125" s="12">
        <v>72089176</v>
      </c>
      <c r="E125" s="13">
        <v>25242000</v>
      </c>
      <c r="F125" s="18">
        <v>0</v>
      </c>
      <c r="G125" s="18">
        <v>0</v>
      </c>
    </row>
    <row r="126" spans="1:7" s="5" customFormat="1" ht="15.75" customHeight="1" x14ac:dyDescent="0.25">
      <c r="A126" s="6">
        <v>121</v>
      </c>
      <c r="B126" s="6" t="s">
        <v>217</v>
      </c>
      <c r="C126" s="7" t="s">
        <v>232</v>
      </c>
      <c r="D126" s="12">
        <v>11110965</v>
      </c>
      <c r="E126" s="13">
        <v>4209000</v>
      </c>
      <c r="F126" s="18">
        <v>0</v>
      </c>
      <c r="G126" s="18">
        <v>0</v>
      </c>
    </row>
    <row r="127" spans="1:7" s="5" customFormat="1" ht="15.75" customHeight="1" x14ac:dyDescent="0.25">
      <c r="A127" s="6">
        <v>122</v>
      </c>
      <c r="B127" s="6" t="s">
        <v>341</v>
      </c>
      <c r="C127" s="7" t="s">
        <v>143</v>
      </c>
      <c r="D127" s="12">
        <v>13945908</v>
      </c>
      <c r="E127" s="13">
        <v>5238000</v>
      </c>
      <c r="F127" s="18">
        <v>0</v>
      </c>
      <c r="G127" s="18">
        <v>0</v>
      </c>
    </row>
    <row r="128" spans="1:7" s="5" customFormat="1" ht="15.75" customHeight="1" x14ac:dyDescent="0.25">
      <c r="A128" s="6">
        <v>123</v>
      </c>
      <c r="B128" s="6" t="s">
        <v>215</v>
      </c>
      <c r="C128" s="7" t="s">
        <v>90</v>
      </c>
      <c r="D128" s="12">
        <v>14186978</v>
      </c>
      <c r="E128" s="13">
        <v>5318000</v>
      </c>
      <c r="F128" s="18">
        <v>0</v>
      </c>
      <c r="G128" s="18">
        <v>0</v>
      </c>
    </row>
    <row r="129" spans="1:7" s="5" customFormat="1" ht="15.75" customHeight="1" x14ac:dyDescent="0.25">
      <c r="A129" s="6">
        <v>124</v>
      </c>
      <c r="B129" s="6" t="s">
        <v>254</v>
      </c>
      <c r="C129" s="7" t="s">
        <v>119</v>
      </c>
      <c r="D129" s="12">
        <v>10352609</v>
      </c>
      <c r="E129" s="13">
        <v>3516000</v>
      </c>
      <c r="F129" s="18">
        <v>0</v>
      </c>
      <c r="G129" s="18">
        <v>0</v>
      </c>
    </row>
    <row r="130" spans="1:7" s="5" customFormat="1" ht="15.75" customHeight="1" x14ac:dyDescent="0.25">
      <c r="A130" s="6">
        <v>125</v>
      </c>
      <c r="B130" s="6" t="s">
        <v>257</v>
      </c>
      <c r="C130" s="7" t="s">
        <v>123</v>
      </c>
      <c r="D130" s="12">
        <v>20936231</v>
      </c>
      <c r="E130" s="13">
        <v>7118000</v>
      </c>
      <c r="F130" s="18">
        <v>0</v>
      </c>
      <c r="G130" s="18">
        <v>0</v>
      </c>
    </row>
    <row r="131" spans="1:7" s="5" customFormat="1" ht="15.75" customHeight="1" x14ac:dyDescent="0.25">
      <c r="A131" s="6">
        <v>126</v>
      </c>
      <c r="B131" s="6" t="s">
        <v>256</v>
      </c>
      <c r="C131" s="7" t="s">
        <v>122</v>
      </c>
      <c r="D131" s="12">
        <v>19746941</v>
      </c>
      <c r="E131" s="13">
        <v>6853000</v>
      </c>
      <c r="F131" s="18">
        <v>0</v>
      </c>
      <c r="G131" s="18">
        <v>0</v>
      </c>
    </row>
    <row r="132" spans="1:7" s="5" customFormat="1" ht="15.75" customHeight="1" x14ac:dyDescent="0.25">
      <c r="A132" s="6">
        <v>127</v>
      </c>
      <c r="B132" s="6" t="s">
        <v>260</v>
      </c>
      <c r="C132" s="7" t="s">
        <v>126</v>
      </c>
      <c r="D132" s="12">
        <v>23751185</v>
      </c>
      <c r="E132" s="13">
        <v>8066000</v>
      </c>
      <c r="F132" s="18">
        <v>0</v>
      </c>
      <c r="G132" s="18">
        <v>0</v>
      </c>
    </row>
    <row r="133" spans="1:7" s="5" customFormat="1" ht="15.75" customHeight="1" x14ac:dyDescent="0.25">
      <c r="A133" s="6">
        <v>128</v>
      </c>
      <c r="B133" s="6" t="s">
        <v>255</v>
      </c>
      <c r="C133" s="14" t="s">
        <v>120</v>
      </c>
      <c r="D133" s="12">
        <v>16203545</v>
      </c>
      <c r="E133" s="13">
        <v>5500000</v>
      </c>
      <c r="F133" s="18">
        <v>0</v>
      </c>
      <c r="G133" s="18">
        <v>0</v>
      </c>
    </row>
    <row r="134" spans="1:7" s="5" customFormat="1" ht="15.75" customHeight="1" x14ac:dyDescent="0.25">
      <c r="A134" s="6">
        <v>129</v>
      </c>
      <c r="B134" s="6" t="s">
        <v>258</v>
      </c>
      <c r="C134" s="7" t="s">
        <v>124</v>
      </c>
      <c r="D134" s="12">
        <v>12405259</v>
      </c>
      <c r="E134" s="13">
        <v>4236000</v>
      </c>
      <c r="F134" s="18">
        <v>0</v>
      </c>
      <c r="G134" s="18">
        <v>0</v>
      </c>
    </row>
    <row r="135" spans="1:7" s="5" customFormat="1" ht="15.75" customHeight="1" x14ac:dyDescent="0.25">
      <c r="A135" s="6">
        <v>130</v>
      </c>
      <c r="B135" s="6" t="s">
        <v>338</v>
      </c>
      <c r="C135" s="7" t="s">
        <v>139</v>
      </c>
      <c r="D135" s="12">
        <v>12408578</v>
      </c>
      <c r="E135" s="13">
        <v>4409000</v>
      </c>
      <c r="F135" s="18">
        <v>0</v>
      </c>
      <c r="G135" s="18">
        <v>0</v>
      </c>
    </row>
    <row r="136" spans="1:7" s="5" customFormat="1" ht="15.75" customHeight="1" x14ac:dyDescent="0.25">
      <c r="A136" s="6">
        <v>131</v>
      </c>
      <c r="B136" s="6" t="s">
        <v>301</v>
      </c>
      <c r="C136" s="7" t="s">
        <v>91</v>
      </c>
      <c r="D136" s="12">
        <v>21780253</v>
      </c>
      <c r="E136" s="13">
        <v>7479000</v>
      </c>
      <c r="F136" s="18">
        <v>152054</v>
      </c>
      <c r="G136" s="18">
        <v>0</v>
      </c>
    </row>
    <row r="137" spans="1:7" s="5" customFormat="1" ht="15.75" customHeight="1" x14ac:dyDescent="0.25">
      <c r="A137" s="6">
        <v>132</v>
      </c>
      <c r="B137" s="6" t="s">
        <v>265</v>
      </c>
      <c r="C137" s="7" t="s">
        <v>121</v>
      </c>
      <c r="D137" s="12">
        <v>10860957</v>
      </c>
      <c r="E137" s="13">
        <v>3686000</v>
      </c>
      <c r="F137" s="18">
        <v>0</v>
      </c>
      <c r="G137" s="18">
        <v>0</v>
      </c>
    </row>
    <row r="138" spans="1:7" s="5" customFormat="1" ht="15.75" customHeight="1" x14ac:dyDescent="0.25">
      <c r="A138" s="6">
        <v>133</v>
      </c>
      <c r="B138" s="6" t="s">
        <v>289</v>
      </c>
      <c r="C138" s="7" t="s">
        <v>8</v>
      </c>
      <c r="D138" s="12">
        <v>28645235</v>
      </c>
      <c r="E138" s="13">
        <v>9939000</v>
      </c>
      <c r="F138" s="18">
        <v>0</v>
      </c>
      <c r="G138" s="18">
        <v>0</v>
      </c>
    </row>
    <row r="139" spans="1:7" s="5" customFormat="1" ht="15.75" customHeight="1" x14ac:dyDescent="0.25">
      <c r="A139" s="6">
        <v>134</v>
      </c>
      <c r="B139" s="6" t="s">
        <v>291</v>
      </c>
      <c r="C139" s="7" t="s">
        <v>10</v>
      </c>
      <c r="D139" s="12">
        <v>31531055</v>
      </c>
      <c r="E139" s="13">
        <v>10898000</v>
      </c>
      <c r="F139" s="18">
        <v>0</v>
      </c>
      <c r="G139" s="18">
        <v>0</v>
      </c>
    </row>
    <row r="140" spans="1:7" s="5" customFormat="1" ht="15.75" customHeight="1" x14ac:dyDescent="0.25">
      <c r="A140" s="6">
        <v>135</v>
      </c>
      <c r="B140" s="6" t="s">
        <v>272</v>
      </c>
      <c r="C140" s="7" t="s">
        <v>37</v>
      </c>
      <c r="D140" s="12">
        <v>35234031</v>
      </c>
      <c r="E140" s="13">
        <v>12286000</v>
      </c>
      <c r="F140" s="18">
        <v>0</v>
      </c>
      <c r="G140" s="18">
        <v>0</v>
      </c>
    </row>
    <row r="141" spans="1:7" s="5" customFormat="1" ht="15.75" customHeight="1" x14ac:dyDescent="0.25">
      <c r="A141" s="6">
        <v>136</v>
      </c>
      <c r="B141" s="6" t="s">
        <v>173</v>
      </c>
      <c r="C141" s="7" t="s">
        <v>14</v>
      </c>
      <c r="D141" s="12">
        <v>62553907</v>
      </c>
      <c r="E141" s="13">
        <v>22152000</v>
      </c>
      <c r="F141" s="18">
        <v>0</v>
      </c>
      <c r="G141" s="18">
        <v>23365</v>
      </c>
    </row>
    <row r="142" spans="1:7" s="5" customFormat="1" ht="15.75" customHeight="1" x14ac:dyDescent="0.25">
      <c r="A142" s="6">
        <v>137</v>
      </c>
      <c r="B142" s="6" t="s">
        <v>249</v>
      </c>
      <c r="C142" s="7" t="s">
        <v>11</v>
      </c>
      <c r="D142" s="12">
        <v>35803422</v>
      </c>
      <c r="E142" s="13">
        <v>12376000</v>
      </c>
      <c r="F142" s="18">
        <v>0</v>
      </c>
      <c r="G142" s="18">
        <v>0</v>
      </c>
    </row>
    <row r="143" spans="1:7" s="5" customFormat="1" ht="15.75" customHeight="1" x14ac:dyDescent="0.25">
      <c r="A143" s="6">
        <v>138</v>
      </c>
      <c r="B143" s="6" t="s">
        <v>271</v>
      </c>
      <c r="C143" s="7" t="s">
        <v>36</v>
      </c>
      <c r="D143" s="12">
        <v>30608314</v>
      </c>
      <c r="E143" s="13">
        <v>10727000</v>
      </c>
      <c r="F143" s="18">
        <v>0</v>
      </c>
      <c r="G143" s="18">
        <v>0</v>
      </c>
    </row>
    <row r="144" spans="1:7" s="5" customFormat="1" ht="15.75" customHeight="1" x14ac:dyDescent="0.25">
      <c r="A144" s="6">
        <v>139</v>
      </c>
      <c r="B144" s="6" t="s">
        <v>270</v>
      </c>
      <c r="C144" s="7" t="s">
        <v>35</v>
      </c>
      <c r="D144" s="12">
        <v>31215126</v>
      </c>
      <c r="E144" s="13">
        <v>10882000</v>
      </c>
      <c r="F144" s="18">
        <v>0</v>
      </c>
      <c r="G144" s="18">
        <v>0</v>
      </c>
    </row>
    <row r="145" spans="1:7" s="5" customFormat="1" ht="15.75" customHeight="1" x14ac:dyDescent="0.25">
      <c r="A145" s="6">
        <v>140</v>
      </c>
      <c r="B145" s="6" t="s">
        <v>250</v>
      </c>
      <c r="C145" s="7" t="s">
        <v>12</v>
      </c>
      <c r="D145" s="12">
        <v>37588179</v>
      </c>
      <c r="E145" s="13">
        <v>12972000</v>
      </c>
      <c r="F145" s="18">
        <v>0</v>
      </c>
      <c r="G145" s="18">
        <v>0</v>
      </c>
    </row>
    <row r="146" spans="1:7" s="5" customFormat="1" ht="15.75" customHeight="1" x14ac:dyDescent="0.25">
      <c r="A146" s="6">
        <v>141</v>
      </c>
      <c r="B146" s="6" t="s">
        <v>290</v>
      </c>
      <c r="C146" s="7" t="s">
        <v>9</v>
      </c>
      <c r="D146" s="12">
        <v>34710085</v>
      </c>
      <c r="E146" s="13">
        <v>12200000</v>
      </c>
      <c r="F146" s="18">
        <v>0</v>
      </c>
      <c r="G146" s="18">
        <v>0</v>
      </c>
    </row>
    <row r="147" spans="1:7" s="5" customFormat="1" ht="15.75" customHeight="1" x14ac:dyDescent="0.25">
      <c r="A147" s="6">
        <v>142</v>
      </c>
      <c r="B147" s="6" t="s">
        <v>331</v>
      </c>
      <c r="C147" s="7" t="s">
        <v>116</v>
      </c>
      <c r="D147" s="12">
        <v>30028599</v>
      </c>
      <c r="E147" s="13">
        <v>10194000</v>
      </c>
      <c r="F147" s="18">
        <v>0</v>
      </c>
      <c r="G147" s="18">
        <v>0</v>
      </c>
    </row>
    <row r="148" spans="1:7" s="5" customFormat="1" ht="15.75" customHeight="1" x14ac:dyDescent="0.25">
      <c r="A148" s="6">
        <v>143</v>
      </c>
      <c r="B148" s="6" t="s">
        <v>329</v>
      </c>
      <c r="C148" s="7" t="s">
        <v>115</v>
      </c>
      <c r="D148" s="12">
        <v>32968355</v>
      </c>
      <c r="E148" s="13">
        <v>11194000</v>
      </c>
      <c r="F148" s="18">
        <v>0</v>
      </c>
      <c r="G148" s="18">
        <v>0</v>
      </c>
    </row>
    <row r="149" spans="1:7" s="5" customFormat="1" ht="15.75" customHeight="1" x14ac:dyDescent="0.25">
      <c r="A149" s="6">
        <v>144</v>
      </c>
      <c r="B149" s="6" t="s">
        <v>330</v>
      </c>
      <c r="C149" s="7" t="s">
        <v>117</v>
      </c>
      <c r="D149" s="12">
        <v>11555717</v>
      </c>
      <c r="E149" s="13">
        <v>3927000</v>
      </c>
      <c r="F149" s="18">
        <v>0</v>
      </c>
      <c r="G149" s="18">
        <v>0</v>
      </c>
    </row>
    <row r="150" spans="1:7" s="5" customFormat="1" ht="15.75" customHeight="1" x14ac:dyDescent="0.25">
      <c r="A150" s="6">
        <v>145</v>
      </c>
      <c r="B150" s="6" t="s">
        <v>326</v>
      </c>
      <c r="C150" s="7" t="s">
        <v>118</v>
      </c>
      <c r="D150" s="12">
        <v>11878954</v>
      </c>
      <c r="E150" s="13">
        <v>4031000</v>
      </c>
      <c r="F150" s="18">
        <v>0</v>
      </c>
      <c r="G150" s="18">
        <v>0</v>
      </c>
    </row>
    <row r="151" spans="1:7" s="5" customFormat="1" ht="15.75" customHeight="1" x14ac:dyDescent="0.25">
      <c r="A151" s="6">
        <v>146</v>
      </c>
      <c r="B151" s="6" t="s">
        <v>325</v>
      </c>
      <c r="C151" s="7" t="s">
        <v>113</v>
      </c>
      <c r="D151" s="12">
        <v>13726822</v>
      </c>
      <c r="E151" s="13">
        <v>4662000</v>
      </c>
      <c r="F151" s="18">
        <v>0</v>
      </c>
      <c r="G151" s="18">
        <v>0</v>
      </c>
    </row>
    <row r="152" spans="1:7" s="5" customFormat="1" ht="15.75" customHeight="1" x14ac:dyDescent="0.25">
      <c r="A152" s="6">
        <v>147</v>
      </c>
      <c r="B152" s="6" t="s">
        <v>337</v>
      </c>
      <c r="C152" s="7" t="s">
        <v>138</v>
      </c>
      <c r="D152" s="12">
        <v>18610228</v>
      </c>
      <c r="E152" s="13">
        <v>6612000</v>
      </c>
      <c r="F152" s="18">
        <v>0</v>
      </c>
      <c r="G152" s="18">
        <v>0</v>
      </c>
    </row>
    <row r="153" spans="1:7" s="5" customFormat="1" ht="15.75" customHeight="1" x14ac:dyDescent="0.25">
      <c r="A153" s="6">
        <v>148</v>
      </c>
      <c r="B153" s="6" t="s">
        <v>251</v>
      </c>
      <c r="C153" s="7" t="s">
        <v>13</v>
      </c>
      <c r="D153" s="12">
        <v>44123242</v>
      </c>
      <c r="E153" s="13">
        <v>15475000</v>
      </c>
      <c r="F153" s="18">
        <v>0</v>
      </c>
      <c r="G153" s="18">
        <v>23365</v>
      </c>
    </row>
    <row r="154" spans="1:7" s="5" customFormat="1" ht="15.75" customHeight="1" x14ac:dyDescent="0.25">
      <c r="A154" s="6">
        <v>149</v>
      </c>
      <c r="B154" s="6" t="s">
        <v>303</v>
      </c>
      <c r="C154" s="7" t="s">
        <v>86</v>
      </c>
      <c r="D154" s="12">
        <v>84922066</v>
      </c>
      <c r="E154" s="13">
        <v>29104000</v>
      </c>
      <c r="F154" s="18">
        <v>0</v>
      </c>
      <c r="G154" s="18">
        <v>0</v>
      </c>
    </row>
    <row r="155" spans="1:7" s="5" customFormat="1" ht="15.75" customHeight="1" x14ac:dyDescent="0.25">
      <c r="A155" s="6">
        <v>150</v>
      </c>
      <c r="B155" s="6" t="s">
        <v>315</v>
      </c>
      <c r="C155" s="7" t="s">
        <v>110</v>
      </c>
      <c r="D155" s="12">
        <v>13794002</v>
      </c>
      <c r="E155" s="13">
        <v>4684000</v>
      </c>
      <c r="F155" s="18">
        <v>0</v>
      </c>
      <c r="G155" s="18">
        <v>0</v>
      </c>
    </row>
    <row r="156" spans="1:7" s="5" customFormat="1" ht="15.75" customHeight="1" x14ac:dyDescent="0.25">
      <c r="A156" s="6">
        <v>151</v>
      </c>
      <c r="B156" s="6" t="s">
        <v>324</v>
      </c>
      <c r="C156" s="7" t="s">
        <v>131</v>
      </c>
      <c r="D156" s="12">
        <v>20414055</v>
      </c>
      <c r="E156" s="13">
        <v>6931000</v>
      </c>
      <c r="F156" s="18">
        <v>0</v>
      </c>
      <c r="G156" s="18">
        <v>0</v>
      </c>
    </row>
    <row r="157" spans="1:7" s="5" customFormat="1" ht="15.75" customHeight="1" x14ac:dyDescent="0.25">
      <c r="A157" s="6">
        <v>152</v>
      </c>
      <c r="B157" s="6" t="s">
        <v>322</v>
      </c>
      <c r="C157" s="7" t="s">
        <v>132</v>
      </c>
      <c r="D157" s="12">
        <v>13748756</v>
      </c>
      <c r="E157" s="13">
        <v>4669000</v>
      </c>
      <c r="F157" s="18">
        <v>0</v>
      </c>
      <c r="G157" s="18">
        <v>0</v>
      </c>
    </row>
    <row r="158" spans="1:7" s="5" customFormat="1" ht="15.75" customHeight="1" x14ac:dyDescent="0.25">
      <c r="A158" s="6">
        <v>153</v>
      </c>
      <c r="B158" s="6" t="s">
        <v>300</v>
      </c>
      <c r="C158" s="7" t="s">
        <v>88</v>
      </c>
      <c r="D158" s="12">
        <v>46376334</v>
      </c>
      <c r="E158" s="13">
        <v>16135000</v>
      </c>
      <c r="F158" s="18">
        <v>0</v>
      </c>
      <c r="G158" s="18">
        <v>0</v>
      </c>
    </row>
    <row r="159" spans="1:7" s="5" customFormat="1" ht="15.75" customHeight="1" x14ac:dyDescent="0.25">
      <c r="A159" s="6">
        <v>154</v>
      </c>
      <c r="B159" s="6" t="s">
        <v>320</v>
      </c>
      <c r="C159" s="7" t="s">
        <v>111</v>
      </c>
      <c r="D159" s="12">
        <v>20183094</v>
      </c>
      <c r="E159" s="13">
        <v>6849000</v>
      </c>
      <c r="F159" s="18">
        <v>0</v>
      </c>
      <c r="G159" s="18">
        <v>0</v>
      </c>
    </row>
    <row r="160" spans="1:7" s="5" customFormat="1" ht="15.75" customHeight="1" x14ac:dyDescent="0.25">
      <c r="A160" s="6">
        <v>155</v>
      </c>
      <c r="B160" s="6" t="s">
        <v>308</v>
      </c>
      <c r="C160" s="7" t="s">
        <v>74</v>
      </c>
      <c r="D160" s="12">
        <v>16118651</v>
      </c>
      <c r="E160" s="13">
        <v>5668000</v>
      </c>
      <c r="F160" s="18">
        <v>0</v>
      </c>
      <c r="G160" s="18">
        <v>0</v>
      </c>
    </row>
    <row r="161" spans="1:7" s="5" customFormat="1" ht="15.75" customHeight="1" x14ac:dyDescent="0.25">
      <c r="A161" s="6">
        <v>156</v>
      </c>
      <c r="B161" s="6" t="s">
        <v>307</v>
      </c>
      <c r="C161" s="7" t="s">
        <v>73</v>
      </c>
      <c r="D161" s="12">
        <v>12728567</v>
      </c>
      <c r="E161" s="13">
        <v>4405000</v>
      </c>
      <c r="F161" s="18">
        <v>0</v>
      </c>
      <c r="G161" s="18">
        <v>0</v>
      </c>
    </row>
    <row r="162" spans="1:7" s="5" customFormat="1" ht="15.75" customHeight="1" x14ac:dyDescent="0.25">
      <c r="A162" s="6">
        <v>157</v>
      </c>
      <c r="B162" s="6" t="s">
        <v>304</v>
      </c>
      <c r="C162" s="7" t="s">
        <v>81</v>
      </c>
      <c r="D162" s="12">
        <v>53545936</v>
      </c>
      <c r="E162" s="13">
        <v>18390000</v>
      </c>
      <c r="F162" s="18">
        <v>0</v>
      </c>
      <c r="G162" s="18">
        <v>0</v>
      </c>
    </row>
    <row r="163" spans="1:7" s="5" customFormat="1" ht="15.75" customHeight="1" x14ac:dyDescent="0.25">
      <c r="A163" s="6">
        <v>158</v>
      </c>
      <c r="B163" s="6" t="s">
        <v>243</v>
      </c>
      <c r="C163" s="7" t="s">
        <v>85</v>
      </c>
      <c r="D163" s="12">
        <v>26144742</v>
      </c>
      <c r="E163" s="13">
        <v>9377000</v>
      </c>
      <c r="F163" s="18">
        <v>0</v>
      </c>
      <c r="G163" s="18">
        <v>0</v>
      </c>
    </row>
    <row r="164" spans="1:7" s="5" customFormat="1" ht="15.75" customHeight="1" x14ac:dyDescent="0.25">
      <c r="A164" s="6">
        <v>159</v>
      </c>
      <c r="B164" s="6" t="s">
        <v>306</v>
      </c>
      <c r="C164" s="7" t="s">
        <v>84</v>
      </c>
      <c r="D164" s="12">
        <v>23415969</v>
      </c>
      <c r="E164" s="13">
        <v>8110000</v>
      </c>
      <c r="F164" s="18">
        <v>152054</v>
      </c>
      <c r="G164" s="18">
        <v>0</v>
      </c>
    </row>
    <row r="165" spans="1:7" s="5" customFormat="1" ht="15.75" customHeight="1" x14ac:dyDescent="0.25">
      <c r="A165" s="6">
        <v>160</v>
      </c>
      <c r="B165" s="6" t="s">
        <v>314</v>
      </c>
      <c r="C165" s="7" t="s">
        <v>112</v>
      </c>
      <c r="D165" s="12">
        <v>39950600</v>
      </c>
      <c r="E165" s="13">
        <v>13566000</v>
      </c>
      <c r="F165" s="18">
        <v>0</v>
      </c>
      <c r="G165" s="18">
        <v>0</v>
      </c>
    </row>
    <row r="166" spans="1:7" s="5" customFormat="1" ht="15.75" customHeight="1" x14ac:dyDescent="0.25">
      <c r="A166" s="6">
        <v>161</v>
      </c>
      <c r="B166" s="6" t="s">
        <v>296</v>
      </c>
      <c r="C166" s="7" t="s">
        <v>80</v>
      </c>
      <c r="D166" s="12">
        <v>36106262</v>
      </c>
      <c r="E166" s="13">
        <v>12428000</v>
      </c>
      <c r="F166" s="18">
        <v>0</v>
      </c>
      <c r="G166" s="18">
        <v>0</v>
      </c>
    </row>
    <row r="167" spans="1:7" s="5" customFormat="1" ht="15.75" customHeight="1" x14ac:dyDescent="0.25">
      <c r="A167" s="6">
        <v>162</v>
      </c>
      <c r="B167" s="6" t="s">
        <v>295</v>
      </c>
      <c r="C167" s="7" t="s">
        <v>56</v>
      </c>
      <c r="D167" s="12">
        <v>48876954</v>
      </c>
      <c r="E167" s="13">
        <v>17389000</v>
      </c>
      <c r="F167" s="18">
        <v>0</v>
      </c>
      <c r="G167" s="18">
        <v>0</v>
      </c>
    </row>
    <row r="168" spans="1:7" s="5" customFormat="1" ht="15.75" customHeight="1" x14ac:dyDescent="0.25">
      <c r="A168" s="6">
        <v>163</v>
      </c>
      <c r="B168" s="6" t="s">
        <v>193</v>
      </c>
      <c r="C168" s="7" t="s">
        <v>57</v>
      </c>
      <c r="D168" s="12">
        <v>74390185</v>
      </c>
      <c r="E168" s="13">
        <v>26733000</v>
      </c>
      <c r="F168" s="18">
        <v>0</v>
      </c>
      <c r="G168" s="18">
        <v>0</v>
      </c>
    </row>
    <row r="169" spans="1:7" s="5" customFormat="1" ht="15.75" customHeight="1" x14ac:dyDescent="0.25">
      <c r="A169" s="6">
        <v>164</v>
      </c>
      <c r="B169" s="6" t="s">
        <v>348</v>
      </c>
      <c r="C169" s="7" t="s">
        <v>149</v>
      </c>
      <c r="D169" s="12">
        <v>24582453</v>
      </c>
      <c r="E169" s="13">
        <v>9256000</v>
      </c>
      <c r="F169" s="18">
        <v>0</v>
      </c>
      <c r="G169" s="18">
        <v>0</v>
      </c>
    </row>
    <row r="170" spans="1:7" s="5" customFormat="1" ht="15.75" customHeight="1" x14ac:dyDescent="0.25">
      <c r="A170" s="6">
        <v>165</v>
      </c>
      <c r="B170" s="6" t="s">
        <v>327</v>
      </c>
      <c r="C170" s="7" t="s">
        <v>328</v>
      </c>
      <c r="D170" s="12">
        <v>37256107</v>
      </c>
      <c r="E170" s="13">
        <v>12647000</v>
      </c>
      <c r="F170" s="18">
        <v>0</v>
      </c>
      <c r="G170" s="18">
        <v>0</v>
      </c>
    </row>
    <row r="171" spans="1:7" s="5" customFormat="1" ht="15.75" customHeight="1" x14ac:dyDescent="0.25">
      <c r="A171" s="6">
        <v>166</v>
      </c>
      <c r="B171" s="6" t="s">
        <v>332</v>
      </c>
      <c r="C171" s="7" t="s">
        <v>114</v>
      </c>
      <c r="D171" s="12">
        <v>38645514</v>
      </c>
      <c r="E171" s="13">
        <v>13117000</v>
      </c>
      <c r="F171" s="18">
        <v>0</v>
      </c>
      <c r="G171" s="18">
        <v>0</v>
      </c>
    </row>
    <row r="172" spans="1:7" s="5" customFormat="1" ht="15.75" customHeight="1" x14ac:dyDescent="0.25">
      <c r="A172" s="6">
        <v>167</v>
      </c>
      <c r="B172" s="6" t="s">
        <v>282</v>
      </c>
      <c r="C172" s="7" t="s">
        <v>100</v>
      </c>
      <c r="D172" s="12">
        <v>47708358</v>
      </c>
      <c r="E172" s="13">
        <v>16349000</v>
      </c>
      <c r="F172" s="18">
        <v>0</v>
      </c>
      <c r="G172" s="18">
        <v>0</v>
      </c>
    </row>
    <row r="173" spans="1:7" s="5" customFormat="1" ht="15.75" customHeight="1" x14ac:dyDescent="0.25">
      <c r="A173" s="6">
        <v>168</v>
      </c>
      <c r="B173" s="6" t="s">
        <v>281</v>
      </c>
      <c r="C173" s="7" t="s">
        <v>98</v>
      </c>
      <c r="D173" s="12">
        <v>43344617</v>
      </c>
      <c r="E173" s="13">
        <v>14919000</v>
      </c>
      <c r="F173" s="18">
        <v>0</v>
      </c>
      <c r="G173" s="18">
        <v>0</v>
      </c>
    </row>
    <row r="174" spans="1:7" s="5" customFormat="1" ht="15.75" customHeight="1" x14ac:dyDescent="0.25">
      <c r="A174" s="6">
        <v>169</v>
      </c>
      <c r="B174" s="6" t="s">
        <v>302</v>
      </c>
      <c r="C174" s="7" t="s">
        <v>99</v>
      </c>
      <c r="D174" s="12">
        <v>18954096</v>
      </c>
      <c r="E174" s="13">
        <v>6555000</v>
      </c>
      <c r="F174" s="18">
        <v>0</v>
      </c>
      <c r="G174" s="18">
        <v>0</v>
      </c>
    </row>
    <row r="175" spans="1:7" s="5" customFormat="1" ht="15.75" customHeight="1" x14ac:dyDescent="0.25">
      <c r="A175" s="6">
        <v>170</v>
      </c>
      <c r="B175" s="6" t="s">
        <v>298</v>
      </c>
      <c r="C175" s="7" t="s">
        <v>299</v>
      </c>
      <c r="D175" s="12">
        <v>12328938</v>
      </c>
      <c r="E175" s="13">
        <v>4342000</v>
      </c>
      <c r="F175" s="18">
        <v>0</v>
      </c>
      <c r="G175" s="18">
        <v>0</v>
      </c>
    </row>
    <row r="176" spans="1:7" s="5" customFormat="1" ht="15.75" customHeight="1" x14ac:dyDescent="0.25">
      <c r="A176" s="6">
        <v>171</v>
      </c>
      <c r="B176" s="6" t="s">
        <v>297</v>
      </c>
      <c r="C176" s="7" t="s">
        <v>87</v>
      </c>
      <c r="D176" s="12">
        <v>28585031</v>
      </c>
      <c r="E176" s="13">
        <v>9848000</v>
      </c>
      <c r="F176" s="18">
        <v>0</v>
      </c>
      <c r="G176" s="18">
        <v>0</v>
      </c>
    </row>
    <row r="177" spans="1:9" s="5" customFormat="1" ht="15.75" customHeight="1" x14ac:dyDescent="0.25">
      <c r="A177" s="6">
        <v>172</v>
      </c>
      <c r="B177" s="6">
        <v>70640718</v>
      </c>
      <c r="C177" s="7" t="s">
        <v>89</v>
      </c>
      <c r="D177" s="12">
        <v>11052026</v>
      </c>
      <c r="E177" s="13">
        <v>3804000</v>
      </c>
      <c r="F177" s="18">
        <v>0</v>
      </c>
      <c r="G177" s="18">
        <v>0</v>
      </c>
    </row>
    <row r="178" spans="1:9" s="5" customFormat="1" ht="15.75" customHeight="1" x14ac:dyDescent="0.25">
      <c r="A178" s="6">
        <v>173</v>
      </c>
      <c r="B178" s="6" t="s">
        <v>284</v>
      </c>
      <c r="C178" s="7" t="s">
        <v>104</v>
      </c>
      <c r="D178" s="12">
        <v>17747693</v>
      </c>
      <c r="E178" s="13">
        <v>6186000</v>
      </c>
      <c r="F178" s="18">
        <v>304109</v>
      </c>
      <c r="G178" s="18">
        <v>0</v>
      </c>
    </row>
    <row r="179" spans="1:9" s="5" customFormat="1" ht="15.75" customHeight="1" x14ac:dyDescent="0.25">
      <c r="A179" s="6">
        <v>174</v>
      </c>
      <c r="B179" s="6" t="s">
        <v>214</v>
      </c>
      <c r="C179" s="7" t="s">
        <v>50</v>
      </c>
      <c r="D179" s="12">
        <v>84772521</v>
      </c>
      <c r="E179" s="13">
        <v>30621000</v>
      </c>
      <c r="F179" s="18">
        <v>0</v>
      </c>
      <c r="G179" s="18">
        <v>23365</v>
      </c>
    </row>
    <row r="180" spans="1:9" s="5" customFormat="1" ht="21" customHeight="1" x14ac:dyDescent="0.25">
      <c r="A180" s="6"/>
      <c r="B180" s="6"/>
      <c r="C180" s="7" t="s">
        <v>355</v>
      </c>
      <c r="D180" s="12">
        <f>SUM(D6:D179)</f>
        <v>6643616159</v>
      </c>
      <c r="E180" s="13">
        <f>SUM(E6:E179)</f>
        <v>2329753000</v>
      </c>
      <c r="F180" s="18">
        <f>SUM(F6:F179)</f>
        <v>608217</v>
      </c>
      <c r="G180" s="18">
        <f>SUM(G6:G179)</f>
        <v>981330</v>
      </c>
    </row>
    <row r="181" spans="1:9" x14ac:dyDescent="0.25">
      <c r="D181" s="4"/>
    </row>
    <row r="183" spans="1:9" s="36" customFormat="1" ht="15.75" customHeight="1" x14ac:dyDescent="0.25">
      <c r="A183" s="33" t="s">
        <v>356</v>
      </c>
      <c r="B183" s="34" t="s">
        <v>357</v>
      </c>
      <c r="C183" s="35"/>
      <c r="E183" s="37"/>
      <c r="F183" s="30"/>
      <c r="G183" s="30"/>
    </row>
    <row r="184" spans="1:9" s="36" customFormat="1" ht="15.75" customHeight="1" x14ac:dyDescent="0.25">
      <c r="A184" s="38" t="s">
        <v>358</v>
      </c>
      <c r="B184" s="34" t="s">
        <v>359</v>
      </c>
      <c r="C184" s="35"/>
      <c r="E184" s="37"/>
      <c r="F184" s="30"/>
      <c r="G184" s="30"/>
    </row>
    <row r="185" spans="1:9" s="30" customFormat="1" ht="15.75" customHeight="1" x14ac:dyDescent="0.25">
      <c r="A185" s="25"/>
      <c r="B185" s="28"/>
      <c r="C185" s="26"/>
      <c r="D185" s="29"/>
      <c r="E185" s="26"/>
      <c r="I185" s="27"/>
    </row>
    <row r="186" spans="1:9" s="30" customFormat="1" ht="15.75" customHeight="1" x14ac:dyDescent="0.25">
      <c r="A186" s="31"/>
      <c r="B186" s="32"/>
      <c r="D186" s="29"/>
      <c r="E186" s="26"/>
      <c r="I186" s="27"/>
    </row>
  </sheetData>
  <sortState xmlns:xlrd2="http://schemas.microsoft.com/office/spreadsheetml/2017/richdata2" ref="A6:I179">
    <sortCondition ref="B6:B179"/>
  </sortState>
  <mergeCells count="7">
    <mergeCell ref="A1:G1"/>
    <mergeCell ref="A4:A5"/>
    <mergeCell ref="B4:B5"/>
    <mergeCell ref="C4:C5"/>
    <mergeCell ref="D4:E4"/>
    <mergeCell ref="F4:F5"/>
    <mergeCell ref="G4:G5"/>
  </mergeCells>
  <conditionalFormatting sqref="A1 B3:B5">
    <cfRule type="containsText" dxfId="11" priority="8" operator="containsText" text="Pok">
      <formula>NOT(ISERROR(SEARCH("Pok",A1)))</formula>
    </cfRule>
  </conditionalFormatting>
  <conditionalFormatting sqref="A183:A184">
    <cfRule type="containsText" dxfId="10" priority="10" stopIfTrue="1" operator="containsText" text="Soukr">
      <formula>NOT(ISERROR(SEARCH("Soukr",A183)))</formula>
    </cfRule>
    <cfRule type="containsText" dxfId="9" priority="11" stopIfTrue="1" operator="containsText" text="Obec">
      <formula>NOT(ISERROR(SEARCH("Obec",A183)))</formula>
    </cfRule>
    <cfRule type="containsText" dxfId="8" priority="12" stopIfTrue="1" operator="containsText" text="Jel">
      <formula>NOT(ISERROR(SEARCH("Jel",A183)))</formula>
    </cfRule>
    <cfRule type="containsText" dxfId="7" priority="13" stopIfTrue="1" operator="containsText" text="Vyv">
      <formula>NOT(ISERROR(SEARCH("Vyv",A183)))</formula>
    </cfRule>
    <cfRule type="containsText" dxfId="6" priority="23" stopIfTrue="1" operator="containsText" text="Bín">
      <formula>NOT(ISERROR(SEARCH("Bín",A183)))</formula>
    </cfRule>
    <cfRule type="containsText" dxfId="5" priority="24" stopIfTrue="1" operator="containsText" text="Bes">
      <formula>NOT(ISERROR(SEARCH("Bes",A183)))</formula>
    </cfRule>
    <cfRule type="containsText" dxfId="4" priority="25" stopIfTrue="1" operator="containsText" text="Mar">
      <formula>NOT(ISERROR(SEARCH("Mar",A183)))</formula>
    </cfRule>
    <cfRule type="containsText" dxfId="3" priority="26" stopIfTrue="1" operator="containsText" text="Tat">
      <formula>NOT(ISERROR(SEARCH("Tat",A183)))</formula>
    </cfRule>
    <cfRule type="containsText" dxfId="2" priority="27" stopIfTrue="1" operator="containsText" text="Boz">
      <formula>NOT(ISERROR(SEARCH("Boz",A183)))</formula>
    </cfRule>
    <cfRule type="containsText" dxfId="1" priority="28" stopIfTrue="1" operator="containsText" text="Kau">
      <formula>NOT(ISERROR(SEARCH("Kau",A183)))</formula>
    </cfRule>
  </conditionalFormatting>
  <conditionalFormatting sqref="B183:B184">
    <cfRule type="containsText" dxfId="0" priority="18" operator="containsText" text="Pok">
      <formula>NOT(ISERROR(SEARCH("Pok",B183)))</formula>
    </cfRule>
  </conditionalFormatting>
  <printOptions horizontalCentered="1"/>
  <pageMargins left="0.39370078740157483" right="0.39370078740157483" top="0.78740157480314965" bottom="0.59055118110236227" header="0.51181102362204722" footer="0.39370078740157483"/>
  <pageSetup paperSize="9" scale="6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sevcakova</dc:creator>
  <cp:lastModifiedBy>Kružberská Kateřina</cp:lastModifiedBy>
  <cp:lastPrinted>2025-05-14T10:24:39Z</cp:lastPrinted>
  <dcterms:created xsi:type="dcterms:W3CDTF">2017-01-03T11:18:17Z</dcterms:created>
  <dcterms:modified xsi:type="dcterms:W3CDTF">2025-05-15T06:53:00Z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2024-05-09T12:38:06Z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e465a92b-7ace-47f4-9440-b10cc0e231bd</vt:lpwstr>
  </property>
  <property fmtid="{D5CDD505-2E9C-101B-9397-08002B2CF9AE}" pid="8" name="MSIP_Label_bc18e8b5-cf04-4356-9f73-4b8f937bc4ae_ContentBits">
    <vt:lpwstr>0</vt:lpwstr>
  </property>
</Properties>
</file>