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BA56BDC8-8CF9-4CC4-855A-867B1DA8ED1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lán financování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5" i="7"/>
  <c r="F9" i="7"/>
  <c r="E9" i="7"/>
  <c r="G9" i="7" l="1"/>
</calcChain>
</file>

<file path=xl/sharedStrings.xml><?xml version="1.0" encoding="utf-8"?>
<sst xmlns="http://schemas.openxmlformats.org/spreadsheetml/2006/main" count="20" uniqueCount="19">
  <si>
    <t>Poř.č.</t>
  </si>
  <si>
    <t>Okres</t>
  </si>
  <si>
    <t>Název akce</t>
  </si>
  <si>
    <t>Příloha č. 1 - Seznam akcí obnovy povodňových škod</t>
  </si>
  <si>
    <t>Žadatel</t>
  </si>
  <si>
    <t>Předpokládaná dotace
[mil. Kč]</t>
  </si>
  <si>
    <t>Předpokládaný podíl MSK 
[mil. Kč]</t>
  </si>
  <si>
    <t>SSMSK</t>
  </si>
  <si>
    <t>CELKEM</t>
  </si>
  <si>
    <t>z toho:</t>
  </si>
  <si>
    <t>Živel 1 – povodňové škody na silnicích (SSMSK)</t>
  </si>
  <si>
    <t>Předpokládané náklady 
[mil. Kč]</t>
  </si>
  <si>
    <t>Bruntál</t>
  </si>
  <si>
    <t>Opava</t>
  </si>
  <si>
    <t>Frýdek-Místek</t>
  </si>
  <si>
    <t>Povodňová škoda na silnici III/4609 Svobodné Heřmanice</t>
  </si>
  <si>
    <t>Povodňová škoda na silnici III/45811 Burkvíz</t>
  </si>
  <si>
    <t>Povodňová škoda na silnici III/4696 Šilheřovice</t>
  </si>
  <si>
    <t>Povodňová škoda na silnici III/01141 Guty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</si>
</sst>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Tahoma"/>
      <family val="2"/>
      <charset val="238"/>
    </font>
    <font>
      <i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 indent="1"/>
    </xf>
    <xf numFmtId="4" fontId="1" fillId="0" borderId="6" xfId="0" applyNumberFormat="1" applyFont="1" applyBorder="1" applyAlignment="1">
      <alignment horizontal="right" vertical="center" wrapText="1" indent="1"/>
    </xf>
    <xf numFmtId="4" fontId="2" fillId="2" borderId="2" xfId="0" applyNumberFormat="1" applyFont="1" applyFill="1" applyBorder="1" applyAlignment="1">
      <alignment horizontal="right" vertical="center" wrapText="1" inden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 indent="1"/>
    </xf>
    <xf numFmtId="4" fontId="7" fillId="0" borderId="6" xfId="0" applyNumberFormat="1" applyFont="1" applyBorder="1" applyAlignment="1">
      <alignment horizontal="right" vertical="center" wrapText="1" inden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 indent="1"/>
    </xf>
    <xf numFmtId="4" fontId="2" fillId="0" borderId="14" xfId="0" applyNumberFormat="1" applyFont="1" applyBorder="1" applyAlignment="1">
      <alignment horizontal="right" vertical="center" wrapText="1" indent="1"/>
    </xf>
    <xf numFmtId="4" fontId="2" fillId="2" borderId="3" xfId="0" applyNumberFormat="1" applyFont="1" applyFill="1" applyBorder="1" applyAlignment="1">
      <alignment horizontal="right" vertical="center" wrapText="1" indent="1"/>
    </xf>
    <xf numFmtId="0" fontId="2" fillId="2" borderId="9" xfId="0" applyFont="1" applyFill="1" applyBorder="1" applyAlignment="1">
      <alignment horizontal="right" vertical="center" wrapText="1" indent="2"/>
    </xf>
    <xf numFmtId="0" fontId="2" fillId="2" borderId="10" xfId="0" applyFont="1" applyFill="1" applyBorder="1" applyAlignment="1">
      <alignment horizontal="right" vertical="center" wrapText="1" indent="2"/>
    </xf>
    <xf numFmtId="0" fontId="2" fillId="2" borderId="11" xfId="0" applyFont="1" applyFill="1" applyBorder="1" applyAlignment="1">
      <alignment horizontal="right" vertical="center" wrapText="1" indent="2"/>
    </xf>
    <xf numFmtId="0" fontId="6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CCFF99"/>
      <color rgb="FFFFCCCC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"/>
  <sheetViews>
    <sheetView tabSelected="1" zoomScale="70" zoomScaleNormal="70" zoomScaleSheetLayoutView="80" workbookViewId="0">
      <pane ySplit="2" topLeftCell="A3" activePane="bottomLeft" state="frozen"/>
      <selection pane="bottomLeft" activeCell="O11" sqref="O11"/>
    </sheetView>
  </sheetViews>
  <sheetFormatPr defaultColWidth="9.33203125" defaultRowHeight="15.6" x14ac:dyDescent="0.3"/>
  <cols>
    <col min="1" max="1" width="7.5546875" style="2" customWidth="1"/>
    <col min="2" max="2" width="16.44140625" style="1" customWidth="1"/>
    <col min="3" max="3" width="87.88671875" style="6" customWidth="1"/>
    <col min="4" max="4" width="14.5546875" style="8" customWidth="1"/>
    <col min="5" max="7" width="22.6640625" style="7" customWidth="1"/>
    <col min="8" max="13" width="11.5546875" style="7" customWidth="1"/>
    <col min="14" max="16384" width="9.33203125" style="1"/>
  </cols>
  <sheetData>
    <row r="1" spans="1:13" ht="52.95" customHeight="1" thickBot="1" x14ac:dyDescent="0.35">
      <c r="A1" s="39" t="s">
        <v>3</v>
      </c>
      <c r="B1" s="40"/>
      <c r="C1" s="40"/>
      <c r="D1" s="40"/>
      <c r="E1" s="40"/>
      <c r="F1" s="40"/>
      <c r="G1" s="40"/>
      <c r="H1" s="3"/>
      <c r="I1" s="3"/>
      <c r="J1" s="3"/>
      <c r="K1" s="3"/>
      <c r="L1" s="3"/>
      <c r="M1" s="3"/>
    </row>
    <row r="2" spans="1:13" s="15" customFormat="1" ht="66" customHeight="1" thickBot="1" x14ac:dyDescent="0.35">
      <c r="A2" s="10" t="s">
        <v>0</v>
      </c>
      <c r="B2" s="11" t="s">
        <v>1</v>
      </c>
      <c r="C2" s="11" t="s">
        <v>2</v>
      </c>
      <c r="D2" s="12" t="s">
        <v>4</v>
      </c>
      <c r="E2" s="12" t="s">
        <v>11</v>
      </c>
      <c r="F2" s="12" t="s">
        <v>5</v>
      </c>
      <c r="G2" s="13" t="s">
        <v>6</v>
      </c>
      <c r="H2" s="14"/>
      <c r="I2" s="14"/>
      <c r="J2" s="14"/>
      <c r="K2" s="14"/>
      <c r="L2" s="14"/>
      <c r="M2" s="14"/>
    </row>
    <row r="3" spans="1:13" s="9" customFormat="1" ht="39" customHeight="1" x14ac:dyDescent="0.3">
      <c r="A3" s="29"/>
      <c r="B3" s="30"/>
      <c r="C3" s="31" t="s">
        <v>10</v>
      </c>
      <c r="D3" s="32" t="s">
        <v>7</v>
      </c>
      <c r="E3" s="33">
        <v>75</v>
      </c>
      <c r="F3" s="33"/>
      <c r="G3" s="34"/>
      <c r="H3" s="4"/>
      <c r="I3" s="4"/>
      <c r="J3" s="4"/>
      <c r="K3" s="4"/>
      <c r="L3" s="4"/>
      <c r="M3" s="4"/>
    </row>
    <row r="4" spans="1:13" s="9" customFormat="1" x14ac:dyDescent="0.3">
      <c r="A4" s="17"/>
      <c r="B4" s="18"/>
      <c r="C4" s="19" t="s">
        <v>9</v>
      </c>
      <c r="D4" s="16"/>
      <c r="E4" s="20"/>
      <c r="F4" s="20"/>
      <c r="G4" s="21"/>
      <c r="H4" s="4"/>
      <c r="I4" s="4"/>
      <c r="J4" s="4"/>
      <c r="K4" s="4"/>
      <c r="L4" s="4"/>
      <c r="M4" s="4"/>
    </row>
    <row r="5" spans="1:13" s="9" customFormat="1" ht="39" customHeight="1" x14ac:dyDescent="0.3">
      <c r="A5" s="23">
        <v>1</v>
      </c>
      <c r="B5" s="24" t="s">
        <v>12</v>
      </c>
      <c r="C5" s="25" t="s">
        <v>15</v>
      </c>
      <c r="D5" s="26"/>
      <c r="E5" s="27">
        <v>20</v>
      </c>
      <c r="F5" s="27">
        <v>9.6</v>
      </c>
      <c r="G5" s="28">
        <f>E5-F5</f>
        <v>10.4</v>
      </c>
      <c r="H5" s="4"/>
      <c r="I5" s="4"/>
      <c r="J5" s="4"/>
      <c r="K5" s="4"/>
      <c r="L5" s="4"/>
      <c r="M5" s="4"/>
    </row>
    <row r="6" spans="1:13" s="9" customFormat="1" ht="39" customHeight="1" x14ac:dyDescent="0.3">
      <c r="A6" s="23">
        <v>2</v>
      </c>
      <c r="B6" s="24" t="s">
        <v>12</v>
      </c>
      <c r="C6" s="25" t="s">
        <v>16</v>
      </c>
      <c r="D6" s="26"/>
      <c r="E6" s="27">
        <v>3</v>
      </c>
      <c r="F6" s="27">
        <v>1.44</v>
      </c>
      <c r="G6" s="28">
        <f t="shared" ref="G6:G8" si="0">E6-F6</f>
        <v>1.56</v>
      </c>
      <c r="H6" s="4"/>
      <c r="I6" s="4"/>
      <c r="J6" s="4"/>
      <c r="K6" s="4"/>
      <c r="L6" s="4"/>
      <c r="M6" s="4"/>
    </row>
    <row r="7" spans="1:13" s="9" customFormat="1" ht="39" customHeight="1" x14ac:dyDescent="0.3">
      <c r="A7" s="23">
        <v>3</v>
      </c>
      <c r="B7" s="24" t="s">
        <v>13</v>
      </c>
      <c r="C7" s="25" t="s">
        <v>17</v>
      </c>
      <c r="D7" s="26"/>
      <c r="E7" s="27">
        <v>32</v>
      </c>
      <c r="F7" s="27">
        <v>15.36</v>
      </c>
      <c r="G7" s="28">
        <f t="shared" si="0"/>
        <v>16.64</v>
      </c>
      <c r="H7" s="4"/>
      <c r="I7" s="4"/>
      <c r="J7" s="4"/>
      <c r="K7" s="4"/>
      <c r="L7" s="4"/>
      <c r="M7" s="4"/>
    </row>
    <row r="8" spans="1:13" s="9" customFormat="1" ht="39" customHeight="1" thickBot="1" x14ac:dyDescent="0.35">
      <c r="A8" s="23">
        <v>4</v>
      </c>
      <c r="B8" s="24" t="s">
        <v>14</v>
      </c>
      <c r="C8" s="25" t="s">
        <v>18</v>
      </c>
      <c r="D8" s="26"/>
      <c r="E8" s="27">
        <v>20</v>
      </c>
      <c r="F8" s="27">
        <v>9.6</v>
      </c>
      <c r="G8" s="28">
        <f t="shared" si="0"/>
        <v>10.4</v>
      </c>
      <c r="H8" s="4"/>
      <c r="I8" s="4"/>
      <c r="J8" s="4"/>
      <c r="K8" s="4"/>
      <c r="L8" s="4"/>
      <c r="M8" s="4"/>
    </row>
    <row r="9" spans="1:13" s="9" customFormat="1" ht="39" customHeight="1" thickBot="1" x14ac:dyDescent="0.35">
      <c r="A9" s="36" t="s">
        <v>8</v>
      </c>
      <c r="B9" s="37"/>
      <c r="C9" s="37"/>
      <c r="D9" s="38"/>
      <c r="E9" s="22">
        <f>SUM(E5:E8)</f>
        <v>75</v>
      </c>
      <c r="F9" s="22">
        <f t="shared" ref="F9:G9" si="1">SUM(F5:F8)</f>
        <v>36</v>
      </c>
      <c r="G9" s="35">
        <f t="shared" si="1"/>
        <v>39</v>
      </c>
      <c r="H9" s="4"/>
      <c r="I9" s="4"/>
      <c r="J9" s="4"/>
      <c r="K9" s="4"/>
      <c r="L9" s="4"/>
      <c r="M9" s="4"/>
    </row>
    <row r="10" spans="1:13" x14ac:dyDescent="0.3">
      <c r="A10" s="1"/>
      <c r="C10" s="1"/>
      <c r="D10" s="5"/>
      <c r="E10" s="1"/>
      <c r="F10" s="4"/>
      <c r="G10" s="4"/>
      <c r="H10" s="4"/>
      <c r="I10" s="4"/>
      <c r="J10" s="4"/>
      <c r="K10" s="4"/>
      <c r="L10" s="4"/>
      <c r="M10" s="4"/>
    </row>
  </sheetData>
  <mergeCells count="2">
    <mergeCell ref="A9:D9"/>
    <mergeCell ref="A1:G1"/>
  </mergeCells>
  <pageMargins left="0.70866141732283472" right="0.70866141732283472" top="0.78740157480314965" bottom="0.78740157480314965" header="0.31496062992125984" footer="0.31496062992125984"/>
  <pageSetup paperSize="8" scale="30" fitToHeight="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E54FB395BB0543AD74E2CCC441C428" ma:contentTypeVersion="12" ma:contentTypeDescription="Create a new document." ma:contentTypeScope="" ma:versionID="b5ada971b310da3b04a1ba57175e3d0b">
  <xsd:schema xmlns:xsd="http://www.w3.org/2001/XMLSchema" xmlns:xs="http://www.w3.org/2001/XMLSchema" xmlns:p="http://schemas.microsoft.com/office/2006/metadata/properties" xmlns:ns2="e8f61b4b-cc43-4f46-b2c3-d9e5e9f46cf3" xmlns:ns3="7607727f-c319-4070-9f1b-5ade70e90698" targetNamespace="http://schemas.microsoft.com/office/2006/metadata/properties" ma:root="true" ma:fieldsID="7753ae1d47f62dfa2dc2f70879be4698" ns2:_="" ns3:_="">
    <xsd:import namespace="e8f61b4b-cc43-4f46-b2c3-d9e5e9f46cf3"/>
    <xsd:import namespace="7607727f-c319-4070-9f1b-5ade70e906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61b4b-cc43-4f46-b2c3-d9e5e9f46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7727f-c319-4070-9f1b-5ade70e906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994b38-866f-4738-9b45-51a0941f7e53}" ma:internalName="TaxCatchAll" ma:showField="CatchAllData" ma:web="7607727f-c319-4070-9f1b-5ade70e90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f61b4b-cc43-4f46-b2c3-d9e5e9f46cf3">
      <Terms xmlns="http://schemas.microsoft.com/office/infopath/2007/PartnerControls"/>
    </lcf76f155ced4ddcb4097134ff3c332f>
    <TaxCatchAll xmlns="7607727f-c319-4070-9f1b-5ade70e906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FE6BD-94A5-4364-9EC2-D0F9AB90F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61b4b-cc43-4f46-b2c3-d9e5e9f46cf3"/>
    <ds:schemaRef ds:uri="7607727f-c319-4070-9f1b-5ade70e90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B8DDF9-54C3-440B-9B10-149661A2B027}">
  <ds:schemaRefs>
    <ds:schemaRef ds:uri="http://schemas.microsoft.com/office/2006/metadata/properties"/>
    <ds:schemaRef ds:uri="http://schemas.microsoft.com/office/infopath/2007/PartnerControls"/>
    <ds:schemaRef ds:uri="e8f61b4b-cc43-4f46-b2c3-d9e5e9f46cf3"/>
    <ds:schemaRef ds:uri="7607727f-c319-4070-9f1b-5ade70e90698"/>
  </ds:schemaRefs>
</ds:datastoreItem>
</file>

<file path=customXml/itemProps3.xml><?xml version="1.0" encoding="utf-8"?>
<ds:datastoreItem xmlns:ds="http://schemas.openxmlformats.org/officeDocument/2006/customXml" ds:itemID="{DADB7D7C-D245-4DC2-8D80-EC8E1CEE09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financování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2025-08-18T08:16:09Z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0x01010081E54FB395BB0543AD74E2CCC441C428</vt:lpwstr>
  </property>
  <property fmtid="{D5CDD505-2E9C-101B-9397-08002B2CF9AE}" pid="3" name="MediaServiceImageTags">
    <vt:lpwstr/>
  </property>
  <property fmtid="{D5CDD505-2E9C-101B-9397-08002B2CF9AE}" pid="4" name="MSIP_Label_215ad6d0-798b-44f9-b3fd-112ad6275fb4_Enabled">
    <vt:lpwstr>true</vt:lpwstr>
  </property>
  <property fmtid="{D5CDD505-2E9C-101B-9397-08002B2CF9AE}" pid="5" name="MSIP_Label_215ad6d0-798b-44f9-b3fd-112ad6275fb4_SetDate">
    <vt:lpwstr>2025-05-06T12:13:21Z</vt:lpwstr>
  </property>
  <property fmtid="{D5CDD505-2E9C-101B-9397-08002B2CF9AE}" pid="6" name="MSIP_Label_215ad6d0-798b-44f9-b3fd-112ad6275fb4_Method">
    <vt:lpwstr>Standard</vt:lpwstr>
  </property>
  <property fmtid="{D5CDD505-2E9C-101B-9397-08002B2CF9AE}" pid="7" name="MSIP_Label_215ad6d0-798b-44f9-b3fd-112ad6275fb4_Name">
    <vt:lpwstr>Neveřejná informace (popis)</vt:lpwstr>
  </property>
  <property fmtid="{D5CDD505-2E9C-101B-9397-08002B2CF9AE}" pid="8" name="MSIP_Label_215ad6d0-798b-44f9-b3fd-112ad6275fb4_SiteId">
    <vt:lpwstr>39f24d0b-aa30-4551-8e81-43c77cf1000e</vt:lpwstr>
  </property>
  <property fmtid="{D5CDD505-2E9C-101B-9397-08002B2CF9AE}" pid="9" name="MSIP_Label_215ad6d0-798b-44f9-b3fd-112ad6275fb4_ActionId">
    <vt:lpwstr>166b3f13-a727-4ed1-8412-7d89e91486ca</vt:lpwstr>
  </property>
  <property fmtid="{D5CDD505-2E9C-101B-9397-08002B2CF9AE}" pid="10" name="MSIP_Label_215ad6d0-798b-44f9-b3fd-112ad6275fb4_ContentBits">
    <vt:lpwstr>2</vt:lpwstr>
  </property>
  <property fmtid="{D5CDD505-2E9C-101B-9397-08002B2CF9AE}" pid="11" name="MSIP_Label_215ad6d0-798b-44f9-b3fd-112ad6275fb4_Tag">
    <vt:lpwstr>10, 3, 0, 2</vt:lpwstr>
  </property>
</Properties>
</file>