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https://mskraj.sharepoint.com/teams/ORJ8/Shared Documents/FONDY/Rozpočet ZF a FSP 2026/"/>
    </mc:Choice>
  </mc:AlternateContent>
  <xr:revisionPtr revIDLastSave="206" documentId="8_{60BAFECE-5564-41A0-8437-5C87B0906EAA}" xr6:coauthVersionLast="47" xr6:coauthVersionMax="47" xr10:uidLastSave="{E7FC298A-8F78-420C-A361-31309F2F3CA1}"/>
  <bookViews>
    <workbookView xWindow="-120" yWindow="-120" windowWidth="38640" windowHeight="21120" xr2:uid="{00000000-000D-0000-FFFF-FFFF00000000}"/>
  </bookViews>
  <sheets>
    <sheet name="Příloha č. 7" sheetId="10" r:id="rId1"/>
  </sheets>
  <externalReferences>
    <externalReference r:id="rId2"/>
  </externalReferences>
  <definedNames>
    <definedName name="DF_GRID_1" localSheetId="0">#REF!</definedName>
    <definedName name="DF_GRID_1">#REF!</definedName>
    <definedName name="kurz">[1]rozhodnutí!$N$31</definedName>
    <definedName name="_xlnm.Print_Titles" localSheetId="0">'Příloha č. 7'!$2:$2</definedName>
    <definedName name="_xlnm.Print_Area" localSheetId="0">'Příloha č. 7'!$A$1:$G$18</definedName>
    <definedName name="SAPBEXhrIndnt" hidden="1">"Wide"</definedName>
    <definedName name="SAPsysID" hidden="1">"708C5W7SBKP804JT78WJ0JNKI"</definedName>
    <definedName name="SAPwbID" hidden="1">"ARS"</definedName>
    <definedName name="Z_038CF6B2_7B3F_4A01_A462_2733E395149B_.wvu.Cols" localSheetId="0" hidden="1">'Příloha č. 7'!#REF!</definedName>
    <definedName name="Z_038CF6B2_7B3F_4A01_A462_2733E395149B_.wvu.PrintArea" localSheetId="0" hidden="1">'Příloha č. 7'!$A$1:$A$13</definedName>
    <definedName name="Z_038CF6B2_7B3F_4A01_A462_2733E395149B_.wvu.PrintTitles" localSheetId="0" hidden="1">'Příloha č. 7'!$2:$2</definedName>
    <definedName name="Z_06955F1B_5DDC_4ACB_AC47_06215168C130_.wvu.Cols" localSheetId="0" hidden="1">'Příloha č. 7'!#REF!</definedName>
    <definedName name="Z_06955F1B_5DDC_4ACB_AC47_06215168C130_.wvu.PrintArea" localSheetId="0" hidden="1">'Příloha č. 7'!$A$1:$A$13</definedName>
    <definedName name="Z_06955F1B_5DDC_4ACB_AC47_06215168C130_.wvu.PrintTitles" localSheetId="0" hidden="1">'Příloha č. 7'!$2:$2</definedName>
    <definedName name="Z_61B615FA_A35B_4CBE_9433_E2564F62A4F7_.wvu.Cols" localSheetId="0" hidden="1">'Příloha č. 7'!#REF!</definedName>
    <definedName name="Z_61B615FA_A35B_4CBE_9433_E2564F62A4F7_.wvu.PrintArea" localSheetId="0" hidden="1">'Příloha č. 7'!$A$1:$A$13</definedName>
    <definedName name="Z_61B615FA_A35B_4CBE_9433_E2564F62A4F7_.wvu.PrintTitles" localSheetId="0" hidden="1">'Příloha č. 7'!$2:$2</definedName>
    <definedName name="Z_8135008D_FA09_47D0_A3D6_431443FF0074_.wvu.Cols" localSheetId="0" hidden="1">'Příloha č. 7'!#REF!</definedName>
    <definedName name="Z_8135008D_FA09_47D0_A3D6_431443FF0074_.wvu.PrintArea" localSheetId="0" hidden="1">'Příloha č. 7'!$A$1:$A$13</definedName>
    <definedName name="Z_8135008D_FA09_47D0_A3D6_431443FF0074_.wvu.PrintTitles" localSheetId="0" hidden="1">'Příloha č. 7'!$2:$2</definedName>
    <definedName name="Z_816DCA7E_FC41_44AE_85AF_FE12F0BC4BE0_.wvu.Cols" localSheetId="0" hidden="1">'Příloha č. 7'!#REF!,'Příloha č. 7'!#REF!</definedName>
    <definedName name="Z_816DCA7E_FC41_44AE_85AF_FE12F0BC4BE0_.wvu.PrintArea" localSheetId="0" hidden="1">'Příloha č. 7'!$A$1:$A$13</definedName>
    <definedName name="Z_816DCA7E_FC41_44AE_85AF_FE12F0BC4BE0_.wvu.PrintTitles" localSheetId="0" hidden="1">'Příloha č. 7'!$2:$2</definedName>
    <definedName name="Z_A45EA3DE_5B96_4607_A0C5_478ED8E5C5A2_.wvu.Cols" localSheetId="0" hidden="1">'Příloha č. 7'!#REF!,'Příloha č. 7'!#REF!</definedName>
    <definedName name="Z_A45EA3DE_5B96_4607_A0C5_478ED8E5C5A2_.wvu.PrintArea" localSheetId="0" hidden="1">'Příloha č. 7'!$A$1:$A$13</definedName>
    <definedName name="Z_A45EA3DE_5B96_4607_A0C5_478ED8E5C5A2_.wvu.PrintTitles" localSheetId="0" hidden="1">'Příloha č. 7'!$2:$2</definedName>
    <definedName name="Z_A75D8D73_D84E_45ED_81CC_3AB447ABD77C_.wvu.Cols" localSheetId="0" hidden="1">'Příloha č. 7'!#REF!</definedName>
    <definedName name="Z_A75D8D73_D84E_45ED_81CC_3AB447ABD77C_.wvu.PrintArea" localSheetId="0" hidden="1">'Příloha č. 7'!$A$1:$A$13</definedName>
    <definedName name="Z_A75D8D73_D84E_45ED_81CC_3AB447ABD77C_.wvu.PrintTitles" localSheetId="0" hidden="1">'Příloha č. 7'!$2:$2</definedName>
    <definedName name="Z_AF65B0D2_A89B_4D75_B4AE_5BFEE1615BA9_.wvu.Cols" localSheetId="0" hidden="1">'Příloha č. 7'!#REF!</definedName>
    <definedName name="Z_AF65B0D2_A89B_4D75_B4AE_5BFEE1615BA9_.wvu.PrintArea" localSheetId="0" hidden="1">'Příloha č. 7'!$A$1:$A$13</definedName>
    <definedName name="Z_AF65B0D2_A89B_4D75_B4AE_5BFEE1615BA9_.wvu.PrintTitles" localSheetId="0" hidden="1">'Příloha č. 7'!$2:$2</definedName>
    <definedName name="Z_C49FCFC9_CF51_484E_9F6E_E5FACC7A48A4_.wvu.Cols" localSheetId="0" hidden="1">'Příloha č. 7'!#REF!,'Příloha č. 7'!#REF!</definedName>
    <definedName name="Z_C49FCFC9_CF51_484E_9F6E_E5FACC7A48A4_.wvu.PrintArea" localSheetId="0" hidden="1">'Příloha č. 7'!$A$1:$A$13</definedName>
    <definedName name="Z_C49FCFC9_CF51_484E_9F6E_E5FACC7A48A4_.wvu.PrintTitles" localSheetId="0" hidden="1">'Příloha č. 7'!$2:$2</definedName>
    <definedName name="Z_EBE613F2_32CB_4E3D_B0BB_2E9DFB67D43D_.wvu.Cols" localSheetId="0" hidden="1">'Příloha č. 7'!#REF!</definedName>
    <definedName name="Z_EBE613F2_32CB_4E3D_B0BB_2E9DFB67D43D_.wvu.PrintArea" localSheetId="0" hidden="1">'Příloha č. 7'!$A$1:$A$12</definedName>
    <definedName name="Z_EBE613F2_32CB_4E3D_B0BB_2E9DFB67D43D_.wvu.PrintTitles" localSheetId="0" hidden="1">'Příloha č. 7'!$2:$2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10" l="1"/>
  <c r="G5" i="10"/>
  <c r="F8" i="10"/>
  <c r="G8" i="10" s="1"/>
  <c r="F4" i="10"/>
  <c r="G11" i="10"/>
  <c r="G10" i="10"/>
  <c r="G9" i="10"/>
  <c r="B8" i="10"/>
  <c r="E8" i="10"/>
  <c r="D8" i="10"/>
  <c r="C8" i="10"/>
  <c r="E4" i="10"/>
  <c r="D4" i="10"/>
  <c r="C4" i="10"/>
  <c r="B4" i="10"/>
  <c r="G4" i="10" s="1"/>
  <c r="B13" i="10" l="1"/>
  <c r="C13" i="10" s="1"/>
  <c r="D13" i="10" l="1"/>
  <c r="E13" i="10" s="1"/>
  <c r="F13" i="10" s="1"/>
</calcChain>
</file>

<file path=xl/sharedStrings.xml><?xml version="1.0" encoding="utf-8"?>
<sst xmlns="http://schemas.openxmlformats.org/spreadsheetml/2006/main" count="21" uniqueCount="19">
  <si>
    <t>-</t>
  </si>
  <si>
    <t>Název akce</t>
  </si>
  <si>
    <t>OČEKÁVANÝ ZŮSTATEK NA ÚČTU FONDU K 31.12.</t>
  </si>
  <si>
    <t>TVORBA FONDU CELKEM, z toho:</t>
  </si>
  <si>
    <t>POUŽITÍ ZDROJŮ FONDU CELKEM, z toho:</t>
  </si>
  <si>
    <r>
      <t xml:space="preserve">Předpokládaný vývoj tvorby a použití zdrojů Zajišťovacího fondu v letech 2025 až 2029 </t>
    </r>
    <r>
      <rPr>
        <sz val="12"/>
        <rFont val="Tahoma"/>
        <family val="2"/>
        <charset val="238"/>
      </rPr>
      <t>(v tis. Kč)</t>
    </r>
  </si>
  <si>
    <t>Celkem
2025-2029</t>
  </si>
  <si>
    <t>Počáteční zůstatek k 1.1.2025</t>
  </si>
  <si>
    <t>Ostatní příjmy (dary, dotace, vratky)</t>
  </si>
  <si>
    <t>Zřízení rezervy na řešení krizových situací a odstraňování jejich následků dle zákona č. 240/2000 Sb. o krizovém řízení a o změně některých zákonů (krizový zákon)</t>
  </si>
  <si>
    <t>Krytí nákladů spojených s likvidací mimořádné události "Povodně"</t>
  </si>
  <si>
    <r>
      <rPr>
        <b/>
        <i/>
        <vertAlign val="superscript"/>
        <sz val="10"/>
        <color rgb="FF0070C0"/>
        <rFont val="Tahoma"/>
        <family val="2"/>
        <charset val="238"/>
      </rPr>
      <t>1)</t>
    </r>
    <r>
      <rPr>
        <i/>
        <sz val="10"/>
        <rFont val="Tahoma"/>
        <family val="2"/>
        <charset val="238"/>
      </rPr>
      <t xml:space="preserve"> Zůstatek na účtu fondu k 1.1.2025 činí 787.362 tis. Kč.</t>
    </r>
  </si>
  <si>
    <r>
      <t>2025</t>
    </r>
    <r>
      <rPr>
        <b/>
        <vertAlign val="superscript"/>
        <sz val="10"/>
        <color rgb="FF0070C0"/>
        <rFont val="Tahoma"/>
        <family val="2"/>
        <charset val="238"/>
      </rPr>
      <t>1)</t>
    </r>
  </si>
  <si>
    <t>Mimořádné příděly do fondu</t>
  </si>
  <si>
    <r>
      <t xml:space="preserve">Předpokládané příjmy z úroků </t>
    </r>
    <r>
      <rPr>
        <b/>
        <vertAlign val="superscript"/>
        <sz val="10"/>
        <color rgb="FF0070C0"/>
        <rFont val="Tahoma"/>
        <family val="2"/>
        <charset val="238"/>
      </rPr>
      <t>2)</t>
    </r>
  </si>
  <si>
    <r>
      <rPr>
        <b/>
        <i/>
        <vertAlign val="superscript"/>
        <sz val="10"/>
        <color rgb="FF0070C0"/>
        <rFont val="Tahoma"/>
        <family val="2"/>
        <charset val="238"/>
      </rPr>
      <t>2)</t>
    </r>
    <r>
      <rPr>
        <i/>
        <sz val="10"/>
        <color theme="1"/>
        <rFont val="Tahoma"/>
        <family val="2"/>
        <charset val="238"/>
      </rPr>
      <t xml:space="preserve"> Pro rok  2025 a 2026 je počítáno s úrokovou sazbou 2,8 % p.a. a pro léta 2027 až 2029 s úrokovou sazbou 2,5 % p.a.</t>
    </r>
  </si>
  <si>
    <r>
      <t>Spolufinancování programu Státního fondu podpory investic ŽIVEL 3 určeného pro domácnosti na obnovu nebo výstavbu obydlí poškozených nebo zničených povoděmi v září 2024</t>
    </r>
    <r>
      <rPr>
        <b/>
        <vertAlign val="superscript"/>
        <sz val="10"/>
        <color rgb="FF0070C0"/>
        <rFont val="Tahoma"/>
        <family val="2"/>
        <charset val="238"/>
      </rPr>
      <t xml:space="preserve"> 3)</t>
    </r>
  </si>
  <si>
    <t>Spolufinancování v rámci státního podprogramu ŽIVEL 1 – Obnova obecního a krajského majetku po krizových stavech</t>
  </si>
  <si>
    <r>
      <rPr>
        <b/>
        <i/>
        <vertAlign val="superscript"/>
        <sz val="10"/>
        <color rgb="FF0070C0"/>
        <rFont val="Tahoma"/>
        <family val="2"/>
        <charset val="238"/>
      </rPr>
      <t>3)</t>
    </r>
    <r>
      <rPr>
        <i/>
        <sz val="10"/>
        <rFont val="Tahoma"/>
        <family val="2"/>
        <charset val="238"/>
      </rPr>
      <t xml:space="preserve"> V tomto okamžiku není část prostředků ZF ve výši 139.677 is. Kč zařazena do konkrétních let. Finanční prostředky budou zapojeny do rozpočtu kraje dle aktuální potřeby. V případě jejich použití bude zůstatek na účtu fondu k 31.12.2029 činit </t>
    </r>
    <r>
      <rPr>
        <b/>
        <i/>
        <sz val="10"/>
        <rFont val="Tahoma"/>
        <family val="2"/>
        <charset val="238"/>
      </rPr>
      <t>181.162 tis. Kč</t>
    </r>
    <r>
      <rPr>
        <i/>
        <sz val="10"/>
        <rFont val="Tahoma"/>
        <family val="2"/>
        <charset val="238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</si>
</sst>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0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Tahoma"/>
      <family val="2"/>
      <charset val="238"/>
    </font>
    <font>
      <b/>
      <sz val="10"/>
      <name val="Tahoma"/>
      <family val="2"/>
      <charset val="238"/>
    </font>
    <font>
      <b/>
      <sz val="12"/>
      <name val="Tahoma"/>
      <family val="2"/>
      <charset val="238"/>
    </font>
    <font>
      <sz val="10"/>
      <name val="Arial"/>
      <family val="2"/>
      <charset val="238"/>
    </font>
    <font>
      <sz val="10"/>
      <color rgb="FFFF0000"/>
      <name val="Tahoma"/>
      <family val="2"/>
      <charset val="238"/>
    </font>
    <font>
      <sz val="12"/>
      <name val="Tahoma"/>
      <family val="2"/>
      <charset val="238"/>
    </font>
    <font>
      <b/>
      <vertAlign val="superscript"/>
      <sz val="10"/>
      <color rgb="FF0070C0"/>
      <name val="Tahoma"/>
      <family val="2"/>
      <charset val="238"/>
    </font>
    <font>
      <b/>
      <sz val="10"/>
      <color rgb="FF0070C0"/>
      <name val="Tahoma"/>
      <family val="2"/>
      <charset val="238"/>
    </font>
    <font>
      <b/>
      <sz val="10"/>
      <color theme="4" tint="-0.249977111117893"/>
      <name val="Tahoma"/>
      <family val="2"/>
      <charset val="238"/>
    </font>
    <font>
      <sz val="10"/>
      <color theme="4" tint="-0.249977111117893"/>
      <name val="Tahoma"/>
      <family val="2"/>
      <charset val="238"/>
    </font>
    <font>
      <sz val="10"/>
      <color rgb="FF0070C0"/>
      <name val="Tahoma"/>
      <family val="2"/>
      <charset val="238"/>
    </font>
    <font>
      <sz val="10"/>
      <name val="Arial CE"/>
      <charset val="238"/>
    </font>
    <font>
      <i/>
      <sz val="10"/>
      <color rgb="FF00B0F0"/>
      <name val="Tahoma"/>
      <family val="2"/>
      <charset val="238"/>
    </font>
    <font>
      <b/>
      <i/>
      <vertAlign val="superscript"/>
      <sz val="10"/>
      <color rgb="FF0070C0"/>
      <name val="Tahoma"/>
      <family val="2"/>
      <charset val="238"/>
    </font>
    <font>
      <i/>
      <sz val="10"/>
      <name val="Tahoma"/>
      <family val="2"/>
      <charset val="238"/>
    </font>
    <font>
      <b/>
      <i/>
      <sz val="10"/>
      <name val="Tahoma"/>
      <family val="2"/>
      <charset val="238"/>
    </font>
    <font>
      <b/>
      <sz val="10"/>
      <color rgb="FFFF0000"/>
      <name val="Tahoma"/>
      <family val="2"/>
      <charset val="238"/>
    </font>
    <font>
      <i/>
      <sz val="10"/>
      <color theme="1"/>
      <name val="Tahom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0">
    <xf numFmtId="0" fontId="0" fillId="0" borderId="0"/>
    <xf numFmtId="0" fontId="4" fillId="0" borderId="0"/>
    <xf numFmtId="0" fontId="8" fillId="0" borderId="0"/>
    <xf numFmtId="0" fontId="8" fillId="0" borderId="0"/>
    <xf numFmtId="0" fontId="3" fillId="0" borderId="0"/>
    <xf numFmtId="0" fontId="2" fillId="0" borderId="0"/>
    <xf numFmtId="0" fontId="2" fillId="0" borderId="0"/>
    <xf numFmtId="0" fontId="16" fillId="0" borderId="0"/>
    <xf numFmtId="0" fontId="1" fillId="0" borderId="0"/>
    <xf numFmtId="0" fontId="8" fillId="0" borderId="0"/>
  </cellStyleXfs>
  <cellXfs count="52">
    <xf numFmtId="0" fontId="0" fillId="0" borderId="0" xfId="0"/>
    <xf numFmtId="3" fontId="13" fillId="0" borderId="0" xfId="2" applyNumberFormat="1" applyFont="1" applyAlignment="1">
      <alignment horizontal="center" vertical="center" wrapText="1"/>
    </xf>
    <xf numFmtId="0" fontId="13" fillId="0" borderId="0" xfId="2" applyFont="1" applyAlignment="1">
      <alignment horizontal="center" vertical="center" wrapText="1"/>
    </xf>
    <xf numFmtId="0" fontId="14" fillId="0" borderId="0" xfId="2" applyFont="1" applyAlignment="1">
      <alignment vertical="center"/>
    </xf>
    <xf numFmtId="0" fontId="6" fillId="0" borderId="1" xfId="2" applyFont="1" applyBorder="1" applyAlignment="1">
      <alignment horizontal="center" vertical="center"/>
    </xf>
    <xf numFmtId="0" fontId="9" fillId="0" borderId="0" xfId="2" applyFont="1" applyAlignment="1">
      <alignment vertical="center"/>
    </xf>
    <xf numFmtId="3" fontId="5" fillId="0" borderId="1" xfId="7" applyNumberFormat="1" applyFont="1" applyBorder="1" applyAlignment="1">
      <alignment vertical="center"/>
    </xf>
    <xf numFmtId="3" fontId="15" fillId="0" borderId="1" xfId="7" applyNumberFormat="1" applyFont="1" applyBorder="1" applyAlignment="1">
      <alignment vertical="center"/>
    </xf>
    <xf numFmtId="3" fontId="6" fillId="0" borderId="1" xfId="7" applyNumberFormat="1" applyFont="1" applyBorder="1" applyAlignment="1">
      <alignment vertical="center"/>
    </xf>
    <xf numFmtId="3" fontId="9" fillId="0" borderId="0" xfId="2" applyNumberFormat="1" applyFont="1" applyAlignment="1">
      <alignment vertical="center"/>
    </xf>
    <xf numFmtId="3" fontId="14" fillId="0" borderId="0" xfId="2" applyNumberFormat="1" applyFont="1" applyAlignment="1">
      <alignment vertical="center"/>
    </xf>
    <xf numFmtId="1" fontId="6" fillId="0" borderId="1" xfId="8" applyNumberFormat="1" applyFont="1" applyBorder="1" applyAlignment="1">
      <alignment horizontal="center" vertical="center" wrapText="1"/>
    </xf>
    <xf numFmtId="1" fontId="12" fillId="0" borderId="1" xfId="8" applyNumberFormat="1" applyFont="1" applyBorder="1" applyAlignment="1">
      <alignment horizontal="center" vertical="center" wrapText="1"/>
    </xf>
    <xf numFmtId="4" fontId="6" fillId="0" borderId="1" xfId="9" applyNumberFormat="1" applyFont="1" applyBorder="1" applyAlignment="1">
      <alignment horizontal="center" vertical="center" wrapText="1"/>
    </xf>
    <xf numFmtId="0" fontId="6" fillId="0" borderId="1" xfId="2" applyFont="1" applyBorder="1" applyAlignment="1">
      <alignment horizontal="left" vertical="center"/>
    </xf>
    <xf numFmtId="3" fontId="6" fillId="0" borderId="1" xfId="2" applyNumberFormat="1" applyFont="1" applyBorder="1" applyAlignment="1">
      <alignment vertical="center"/>
    </xf>
    <xf numFmtId="3" fontId="12" fillId="0" borderId="1" xfId="2" applyNumberFormat="1" applyFont="1" applyBorder="1" applyAlignment="1">
      <alignment vertical="center"/>
    </xf>
    <xf numFmtId="3" fontId="6" fillId="0" borderId="1" xfId="2" applyNumberFormat="1" applyFont="1" applyBorder="1" applyAlignment="1">
      <alignment horizontal="right" vertical="center"/>
    </xf>
    <xf numFmtId="0" fontId="13" fillId="0" borderId="0" xfId="2" applyFont="1" applyAlignment="1">
      <alignment vertical="center"/>
    </xf>
    <xf numFmtId="4" fontId="14" fillId="0" borderId="0" xfId="2" applyNumberFormat="1" applyFont="1" applyAlignment="1">
      <alignment vertical="center"/>
    </xf>
    <xf numFmtId="0" fontId="5" fillId="0" borderId="1" xfId="8" applyFont="1" applyBorder="1" applyAlignment="1">
      <alignment horizontal="left" vertical="center" wrapText="1" indent="1"/>
    </xf>
    <xf numFmtId="0" fontId="17" fillId="0" borderId="0" xfId="2" applyFont="1" applyAlignment="1">
      <alignment vertical="center"/>
    </xf>
    <xf numFmtId="4" fontId="14" fillId="0" borderId="0" xfId="2" applyNumberFormat="1" applyFont="1" applyAlignment="1">
      <alignment horizontal="center" vertical="center"/>
    </xf>
    <xf numFmtId="3" fontId="9" fillId="0" borderId="0" xfId="2" applyNumberFormat="1" applyFont="1" applyAlignment="1">
      <alignment horizontal="left" vertical="center"/>
    </xf>
    <xf numFmtId="0" fontId="21" fillId="0" borderId="0" xfId="2" applyFont="1"/>
    <xf numFmtId="0" fontId="5" fillId="0" borderId="0" xfId="0" applyFont="1" applyAlignment="1">
      <alignment horizontal="left" wrapText="1"/>
    </xf>
    <xf numFmtId="0" fontId="6" fillId="0" borderId="0" xfId="2" applyFont="1" applyAlignment="1">
      <alignment vertical="center"/>
    </xf>
    <xf numFmtId="3" fontId="6" fillId="0" borderId="0" xfId="2" applyNumberFormat="1" applyFont="1" applyAlignment="1">
      <alignment vertical="center"/>
    </xf>
    <xf numFmtId="3" fontId="12" fillId="0" borderId="0" xfId="2" applyNumberFormat="1" applyFont="1" applyAlignment="1">
      <alignment vertical="center"/>
    </xf>
    <xf numFmtId="3" fontId="6" fillId="0" borderId="0" xfId="2" applyNumberFormat="1" applyFont="1" applyAlignment="1">
      <alignment horizontal="right" vertical="center"/>
    </xf>
    <xf numFmtId="0" fontId="5" fillId="0" borderId="1" xfId="2" applyFont="1" applyBorder="1" applyAlignment="1">
      <alignment horizontal="left" vertical="center" indent="1"/>
    </xf>
    <xf numFmtId="3" fontId="5" fillId="0" borderId="1" xfId="2" applyNumberFormat="1" applyFont="1" applyBorder="1" applyAlignment="1">
      <alignment vertical="center"/>
    </xf>
    <xf numFmtId="3" fontId="15" fillId="0" borderId="1" xfId="2" applyNumberFormat="1" applyFont="1" applyBorder="1" applyAlignment="1">
      <alignment vertical="center"/>
    </xf>
    <xf numFmtId="3" fontId="5" fillId="0" borderId="1" xfId="2" applyNumberFormat="1" applyFont="1" applyBorder="1" applyAlignment="1">
      <alignment horizontal="right" vertical="center"/>
    </xf>
    <xf numFmtId="0" fontId="5" fillId="0" borderId="3" xfId="2" applyFont="1" applyBorder="1" applyAlignment="1">
      <alignment horizontal="left" vertical="center" indent="1"/>
    </xf>
    <xf numFmtId="3" fontId="15" fillId="0" borderId="3" xfId="2" applyNumberFormat="1" applyFont="1" applyBorder="1" applyAlignment="1">
      <alignment vertical="center"/>
    </xf>
    <xf numFmtId="3" fontId="5" fillId="0" borderId="3" xfId="2" applyNumberFormat="1" applyFont="1" applyBorder="1" applyAlignment="1">
      <alignment vertical="center"/>
    </xf>
    <xf numFmtId="3" fontId="5" fillId="0" borderId="3" xfId="2" applyNumberFormat="1" applyFont="1" applyBorder="1" applyAlignment="1">
      <alignment horizontal="right" vertical="center"/>
    </xf>
    <xf numFmtId="0" fontId="7" fillId="0" borderId="1" xfId="2" applyFont="1" applyBorder="1" applyAlignment="1">
      <alignment horizontal="center" vertical="center" wrapText="1"/>
    </xf>
    <xf numFmtId="0" fontId="19" fillId="0" borderId="0" xfId="2" applyFont="1" applyAlignment="1">
      <alignment horizontal="left" vertical="center" wrapText="1"/>
    </xf>
    <xf numFmtId="0" fontId="5" fillId="0" borderId="0" xfId="8" applyFont="1" applyAlignment="1">
      <alignment horizontal="left" vertical="center" wrapText="1"/>
    </xf>
    <xf numFmtId="0" fontId="19" fillId="0" borderId="0" xfId="8" applyFont="1" applyAlignment="1">
      <alignment horizontal="left" vertical="center" wrapText="1"/>
    </xf>
    <xf numFmtId="0" fontId="22" fillId="0" borderId="0" xfId="0" applyFont="1" applyAlignment="1">
      <alignment horizontal="left" vertical="center"/>
    </xf>
    <xf numFmtId="0" fontId="6" fillId="2" borderId="1" xfId="2" applyFont="1" applyFill="1" applyBorder="1" applyAlignment="1">
      <alignment horizontal="left" vertical="center"/>
    </xf>
    <xf numFmtId="3" fontId="6" fillId="2" borderId="1" xfId="2" applyNumberFormat="1" applyFont="1" applyFill="1" applyBorder="1" applyAlignment="1">
      <alignment vertical="center"/>
    </xf>
    <xf numFmtId="3" fontId="12" fillId="2" borderId="1" xfId="2" applyNumberFormat="1" applyFont="1" applyFill="1" applyBorder="1" applyAlignment="1">
      <alignment vertical="center"/>
    </xf>
    <xf numFmtId="3" fontId="6" fillId="2" borderId="1" xfId="2" applyNumberFormat="1" applyFont="1" applyFill="1" applyBorder="1" applyAlignment="1">
      <alignment horizontal="right" vertical="center"/>
    </xf>
    <xf numFmtId="0" fontId="6" fillId="2" borderId="2" xfId="2" applyFont="1" applyFill="1" applyBorder="1" applyAlignment="1">
      <alignment vertical="center"/>
    </xf>
    <xf numFmtId="3" fontId="6" fillId="2" borderId="2" xfId="2" applyNumberFormat="1" applyFont="1" applyFill="1" applyBorder="1" applyAlignment="1">
      <alignment vertical="center"/>
    </xf>
    <xf numFmtId="3" fontId="12" fillId="2" borderId="2" xfId="2" applyNumberFormat="1" applyFont="1" applyFill="1" applyBorder="1" applyAlignment="1">
      <alignment vertical="center"/>
    </xf>
    <xf numFmtId="0" fontId="6" fillId="2" borderId="1" xfId="2" applyFont="1" applyFill="1" applyBorder="1" applyAlignment="1">
      <alignment vertical="center"/>
    </xf>
    <xf numFmtId="3" fontId="6" fillId="2" borderId="2" xfId="2" applyNumberFormat="1" applyFont="1" applyFill="1" applyBorder="1" applyAlignment="1">
      <alignment horizontal="right" vertical="center"/>
    </xf>
  </cellXfs>
  <cellStyles count="10">
    <cellStyle name="Normální" xfId="0" builtinId="0"/>
    <cellStyle name="Normální 2" xfId="3" xr:uid="{FF3F50D9-D563-4735-AE1F-3B2790DE1549}"/>
    <cellStyle name="Normální 2 2" xfId="4" xr:uid="{9AD18712-D1A0-4FA9-80C2-E3F8036326BE}"/>
    <cellStyle name="Normální 2 2 2" xfId="5" xr:uid="{1A82E257-5B40-4A95-95EE-0A1587A63347}"/>
    <cellStyle name="Normální 2 2 3" xfId="9" xr:uid="{3EB5B251-0CAB-4D0E-AA22-5BA99869F1CA}"/>
    <cellStyle name="Normální 2 3" xfId="1" xr:uid="{76D1D372-76B0-4244-8B8B-FF3A76814A71}"/>
    <cellStyle name="Normální 2 3 2" xfId="6" xr:uid="{2DB2495D-FB11-45CB-B10A-E24B6EBABAEE}"/>
    <cellStyle name="Normální 2 3 2 2" xfId="8" xr:uid="{6D760E4A-5F4E-4C69-BC86-B4EE1490A540}"/>
    <cellStyle name="Normální 3" xfId="2" xr:uid="{4D3A101B-2B41-4C23-9610-A189A5C4C499}"/>
    <cellStyle name="normální_List1" xfId="7" xr:uid="{B7CF51A0-4642-41B5-A2AB-CE0FC8D9745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skraj-my.sharepoint.com/Users/stankova2598/AppData/Local/Microsoft/Windows/INetCache/Content.Outlook/P53HJRV8/ORJ14_P&#345;ehled%20projekt&#367;%202014-2020_n&#225;vrh%202020_nov&#25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ýdaje dle STAVU"/>
      <sheetName val="Výdaje podle odvětví"/>
      <sheetName val="Příjmy podle odvětví"/>
      <sheetName val="ZÁLOHOVÉ PROJEKTY"/>
      <sheetName val="rozhodnutí"/>
      <sheetName val="rekapitulace"/>
      <sheetName val="Projekty P.O."/>
      <sheetName val="Udržitelnost podle odvětví"/>
      <sheetName val="List1"/>
      <sheetName val="neinvestiční projekty"/>
      <sheetName val="usnesení"/>
    </sheetNames>
    <sheetDataSet>
      <sheetData sheetId="0" refreshError="1"/>
      <sheetData sheetId="1"/>
      <sheetData sheetId="2" refreshError="1"/>
      <sheetData sheetId="3"/>
      <sheetData sheetId="4">
        <row r="31">
          <cell r="N31">
            <v>25.54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C9CA57-473F-408C-9863-05B773F3102E}">
  <sheetPr>
    <tabColor rgb="FF92D050"/>
    <pageSetUpPr fitToPage="1"/>
  </sheetPr>
  <dimension ref="A1:N20"/>
  <sheetViews>
    <sheetView tabSelected="1" view="pageBreakPreview" zoomScaleNormal="100" zoomScaleSheetLayoutView="100" workbookViewId="0">
      <selection activeCell="I24" sqref="I24"/>
    </sheetView>
  </sheetViews>
  <sheetFormatPr defaultColWidth="9.140625" defaultRowHeight="12.75" x14ac:dyDescent="0.2"/>
  <cols>
    <col min="1" max="1" width="100.7109375" style="3" customWidth="1"/>
    <col min="2" max="7" width="11" style="3" customWidth="1"/>
    <col min="8" max="8" width="8" style="3" customWidth="1"/>
    <col min="9" max="9" width="23.140625" style="3" customWidth="1"/>
    <col min="10" max="10" width="16.42578125" style="3" customWidth="1"/>
    <col min="11" max="16384" width="9.140625" style="3"/>
  </cols>
  <sheetData>
    <row r="1" spans="1:14" ht="39" customHeight="1" x14ac:dyDescent="0.2">
      <c r="A1" s="38" t="s">
        <v>5</v>
      </c>
      <c r="B1" s="38"/>
      <c r="C1" s="38"/>
      <c r="D1" s="38"/>
      <c r="E1" s="38"/>
      <c r="F1" s="38"/>
      <c r="G1" s="38"/>
      <c r="H1" s="1"/>
      <c r="I1" s="1"/>
      <c r="J1" s="1"/>
      <c r="K1" s="1"/>
      <c r="L1" s="2"/>
    </row>
    <row r="2" spans="1:14" ht="40.5" customHeight="1" x14ac:dyDescent="0.2">
      <c r="A2" s="4" t="s">
        <v>1</v>
      </c>
      <c r="B2" s="11" t="s">
        <v>12</v>
      </c>
      <c r="C2" s="12">
        <v>2026</v>
      </c>
      <c r="D2" s="11">
        <v>2027</v>
      </c>
      <c r="E2" s="11">
        <v>2028</v>
      </c>
      <c r="F2" s="11">
        <v>2029</v>
      </c>
      <c r="G2" s="13" t="s">
        <v>6</v>
      </c>
    </row>
    <row r="3" spans="1:14" ht="17.100000000000001" hidden="1" customHeight="1" x14ac:dyDescent="0.2">
      <c r="A3" s="14" t="s">
        <v>7</v>
      </c>
      <c r="B3" s="15">
        <v>787361.80753999995</v>
      </c>
      <c r="C3" s="16"/>
      <c r="D3" s="15"/>
      <c r="E3" s="15"/>
      <c r="F3" s="15"/>
      <c r="G3" s="17"/>
    </row>
    <row r="4" spans="1:14" ht="20.100000000000001" customHeight="1" x14ac:dyDescent="0.2">
      <c r="A4" s="43" t="s">
        <v>3</v>
      </c>
      <c r="B4" s="44">
        <f>SUM(B5:B7)</f>
        <v>265400</v>
      </c>
      <c r="C4" s="45">
        <f t="shared" ref="C4:E4" si="0">SUM(C5:C7)</f>
        <v>26000</v>
      </c>
      <c r="D4" s="44">
        <f t="shared" si="0"/>
        <v>19000</v>
      </c>
      <c r="E4" s="44">
        <f t="shared" si="0"/>
        <v>15000</v>
      </c>
      <c r="F4" s="44">
        <f>SUM(F5:F7)</f>
        <v>11000</v>
      </c>
      <c r="G4" s="46">
        <f>SUM(B4:F4)</f>
        <v>336400</v>
      </c>
    </row>
    <row r="5" spans="1:14" ht="20.100000000000001" customHeight="1" x14ac:dyDescent="0.2">
      <c r="A5" s="30" t="s">
        <v>14</v>
      </c>
      <c r="B5" s="31">
        <v>25000</v>
      </c>
      <c r="C5" s="32">
        <v>26000</v>
      </c>
      <c r="D5" s="31">
        <v>19000</v>
      </c>
      <c r="E5" s="31">
        <v>15000</v>
      </c>
      <c r="F5" s="31">
        <v>11000</v>
      </c>
      <c r="G5" s="33">
        <f>SUM(B5:F5)</f>
        <v>96000</v>
      </c>
      <c r="H5" s="5"/>
      <c r="I5" s="10"/>
      <c r="J5" s="18"/>
      <c r="K5" s="18"/>
      <c r="L5" s="18"/>
      <c r="M5" s="18"/>
      <c r="N5" s="18"/>
    </row>
    <row r="6" spans="1:14" ht="20.100000000000001" customHeight="1" x14ac:dyDescent="0.2">
      <c r="A6" s="34" t="s">
        <v>13</v>
      </c>
      <c r="B6" s="31">
        <f>100000+140000</f>
        <v>240000</v>
      </c>
      <c r="C6" s="35">
        <v>0</v>
      </c>
      <c r="D6" s="36">
        <v>0</v>
      </c>
      <c r="E6" s="36">
        <v>0</v>
      </c>
      <c r="F6" s="36">
        <v>0</v>
      </c>
      <c r="G6" s="37" t="s">
        <v>0</v>
      </c>
      <c r="H6" s="5"/>
    </row>
    <row r="7" spans="1:14" ht="20.100000000000001" customHeight="1" x14ac:dyDescent="0.2">
      <c r="A7" s="34" t="s">
        <v>8</v>
      </c>
      <c r="B7" s="36">
        <v>400</v>
      </c>
      <c r="C7" s="35">
        <v>0</v>
      </c>
      <c r="D7" s="36">
        <v>0</v>
      </c>
      <c r="E7" s="36">
        <v>0</v>
      </c>
      <c r="F7" s="36">
        <v>0</v>
      </c>
      <c r="G7" s="37" t="s">
        <v>0</v>
      </c>
      <c r="H7" s="5"/>
    </row>
    <row r="8" spans="1:14" ht="17.100000000000001" customHeight="1" x14ac:dyDescent="0.2">
      <c r="A8" s="50" t="s">
        <v>4</v>
      </c>
      <c r="B8" s="44">
        <f>SUM(B9:B12)</f>
        <v>100922.821</v>
      </c>
      <c r="C8" s="45">
        <f>SUM(C9:C12)</f>
        <v>200248</v>
      </c>
      <c r="D8" s="44">
        <f>SUM(D9:D12)</f>
        <v>168628</v>
      </c>
      <c r="E8" s="44">
        <f>SUM(E9:E12)</f>
        <v>167923</v>
      </c>
      <c r="F8" s="44">
        <f>SUM(F9:F12)</f>
        <v>165201</v>
      </c>
      <c r="G8" s="44">
        <f>SUM(B8:F8)</f>
        <v>802922.821</v>
      </c>
      <c r="I8" s="19"/>
    </row>
    <row r="9" spans="1:14" ht="27.75" customHeight="1" x14ac:dyDescent="0.2">
      <c r="A9" s="20" t="s">
        <v>9</v>
      </c>
      <c r="B9" s="6">
        <v>500</v>
      </c>
      <c r="C9" s="7">
        <v>500</v>
      </c>
      <c r="D9" s="6">
        <v>500</v>
      </c>
      <c r="E9" s="6">
        <v>500</v>
      </c>
      <c r="F9" s="6">
        <v>500</v>
      </c>
      <c r="G9" s="8">
        <f>SUM(B9:F9)</f>
        <v>2500</v>
      </c>
      <c r="H9" s="21"/>
      <c r="J9" s="22"/>
    </row>
    <row r="10" spans="1:14" ht="20.100000000000001" customHeight="1" x14ac:dyDescent="0.2">
      <c r="A10" s="20" t="s">
        <v>10</v>
      </c>
      <c r="B10" s="6">
        <v>100</v>
      </c>
      <c r="C10" s="7">
        <v>0</v>
      </c>
      <c r="D10" s="6">
        <v>0</v>
      </c>
      <c r="E10" s="6">
        <v>0</v>
      </c>
      <c r="F10" s="6">
        <v>0</v>
      </c>
      <c r="G10" s="8">
        <f>SUM(B10:F10)</f>
        <v>100</v>
      </c>
      <c r="H10" s="21"/>
      <c r="J10" s="22"/>
    </row>
    <row r="11" spans="1:14" ht="20.100000000000001" customHeight="1" x14ac:dyDescent="0.2">
      <c r="A11" s="20" t="s">
        <v>17</v>
      </c>
      <c r="B11" s="6">
        <v>0</v>
      </c>
      <c r="C11" s="7">
        <v>199748</v>
      </c>
      <c r="D11" s="6">
        <v>168128</v>
      </c>
      <c r="E11" s="6">
        <v>167423</v>
      </c>
      <c r="F11" s="6">
        <v>164701</v>
      </c>
      <c r="G11" s="8">
        <f>SUM(B11:F11)</f>
        <v>700000</v>
      </c>
      <c r="H11" s="21"/>
      <c r="J11" s="22"/>
    </row>
    <row r="12" spans="1:14" ht="28.5" customHeight="1" thickBot="1" x14ac:dyDescent="0.25">
      <c r="A12" s="20" t="s">
        <v>16</v>
      </c>
      <c r="B12" s="6">
        <v>100322.821</v>
      </c>
      <c r="C12" s="7">
        <v>0</v>
      </c>
      <c r="D12" s="6">
        <v>0</v>
      </c>
      <c r="E12" s="6">
        <v>0</v>
      </c>
      <c r="F12" s="6">
        <v>0</v>
      </c>
      <c r="G12" s="8">
        <v>240000</v>
      </c>
      <c r="H12" s="21"/>
      <c r="J12" s="22"/>
    </row>
    <row r="13" spans="1:14" ht="27.6" customHeight="1" thickTop="1" x14ac:dyDescent="0.2">
      <c r="A13" s="47" t="s">
        <v>2</v>
      </c>
      <c r="B13" s="48">
        <f>B3+B4-B8</f>
        <v>951838.98653999995</v>
      </c>
      <c r="C13" s="49">
        <f>B13+C4-C8</f>
        <v>777590.98653999995</v>
      </c>
      <c r="D13" s="48">
        <f>C13+D4-D8</f>
        <v>627962.98653999995</v>
      </c>
      <c r="E13" s="48">
        <f>D13+E4-E8</f>
        <v>475039.98653999995</v>
      </c>
      <c r="F13" s="48">
        <f>E13+F4-F8</f>
        <v>320838.98653999995</v>
      </c>
      <c r="G13" s="51" t="s">
        <v>0</v>
      </c>
      <c r="H13" s="9"/>
      <c r="I13" s="23"/>
    </row>
    <row r="14" spans="1:14" ht="9.75" customHeight="1" x14ac:dyDescent="0.2">
      <c r="A14" s="26"/>
      <c r="B14" s="27"/>
      <c r="C14" s="28"/>
      <c r="D14" s="27"/>
      <c r="E14" s="27"/>
      <c r="F14" s="27"/>
      <c r="G14" s="29"/>
      <c r="H14" s="9"/>
      <c r="I14" s="23"/>
    </row>
    <row r="15" spans="1:14" ht="20.100000000000001" customHeight="1" x14ac:dyDescent="0.2">
      <c r="A15" s="41" t="s">
        <v>11</v>
      </c>
      <c r="B15" s="41"/>
      <c r="C15" s="41"/>
      <c r="D15" s="41"/>
      <c r="E15" s="41"/>
      <c r="F15" s="41"/>
      <c r="G15" s="41"/>
      <c r="H15" s="9"/>
      <c r="I15" s="23"/>
    </row>
    <row r="16" spans="1:14" ht="20.100000000000001" customHeight="1" x14ac:dyDescent="0.2">
      <c r="A16" s="42" t="s">
        <v>15</v>
      </c>
      <c r="B16" s="42"/>
      <c r="C16" s="42"/>
      <c r="D16" s="42"/>
      <c r="E16" s="42"/>
      <c r="F16" s="42"/>
      <c r="G16" s="42"/>
      <c r="H16" s="9"/>
      <c r="I16" s="23"/>
    </row>
    <row r="17" spans="1:7" ht="30.75" customHeight="1" x14ac:dyDescent="0.2">
      <c r="A17" s="39" t="s">
        <v>18</v>
      </c>
      <c r="B17" s="39"/>
      <c r="C17" s="39"/>
      <c r="D17" s="39"/>
      <c r="E17" s="39"/>
      <c r="F17" s="39"/>
      <c r="G17" s="39"/>
    </row>
    <row r="18" spans="1:7" ht="15" customHeight="1" x14ac:dyDescent="0.2"/>
    <row r="19" spans="1:7" ht="18.75" customHeight="1" x14ac:dyDescent="0.2">
      <c r="A19" s="24"/>
      <c r="B19" s="25"/>
      <c r="C19" s="25"/>
      <c r="D19" s="25"/>
      <c r="E19" s="25"/>
      <c r="F19" s="25"/>
      <c r="G19" s="25"/>
    </row>
    <row r="20" spans="1:7" ht="34.9" customHeight="1" x14ac:dyDescent="0.2">
      <c r="A20" s="40"/>
      <c r="B20" s="40"/>
      <c r="C20" s="40"/>
      <c r="D20" s="40"/>
      <c r="E20" s="40"/>
      <c r="F20" s="40"/>
      <c r="G20" s="40"/>
    </row>
  </sheetData>
  <mergeCells count="5">
    <mergeCell ref="A1:G1"/>
    <mergeCell ref="A17:G17"/>
    <mergeCell ref="A20:G20"/>
    <mergeCell ref="A15:G15"/>
    <mergeCell ref="A16:G16"/>
  </mergeCells>
  <printOptions horizontalCentered="1"/>
  <pageMargins left="0.43307086614173229" right="0.43307086614173229" top="0.78740157480314965" bottom="0.74803149606299213" header="0.39370078740157483" footer="0.31496062992125984"/>
  <pageSetup paperSize="9" scale="84" firstPageNumber="8" orientation="landscape" cellComments="asDisplayed" useFirstPageNumber="1" r:id="rId1"/>
  <headerFooter alignWithMargins="0">
    <oddHeader>&amp;R&amp;"Tahoma,Obyčejné"Příloha č. 7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B3BA6C4C7FA934495C34874A5521E3A" ma:contentTypeVersion="15" ma:contentTypeDescription="Create a new document." ma:contentTypeScope="" ma:versionID="c749608dcf77a9b0e4590bfb71ea34c1">
  <xsd:schema xmlns:xsd="http://www.w3.org/2001/XMLSchema" xmlns:xs="http://www.w3.org/2001/XMLSchema" xmlns:p="http://schemas.microsoft.com/office/2006/metadata/properties" xmlns:ns2="30f05adf-e681-4a76-beaf-c04308791892" xmlns:ns3="cb9dfb18-ecd9-4d74-a938-ecf7de4f3d08" targetNamespace="http://schemas.microsoft.com/office/2006/metadata/properties" ma:root="true" ma:fieldsID="cf10ec5806038489e9f9e031e8cd1a2c" ns2:_="" ns3:_="">
    <xsd:import namespace="30f05adf-e681-4a76-beaf-c04308791892"/>
    <xsd:import namespace="cb9dfb18-ecd9-4d74-a938-ecf7de4f3d08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f05adf-e681-4a76-beaf-c0430879189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b48465ac-7cf6-425a-b3f7-0262ee80f21d}" ma:internalName="TaxCatchAll" ma:showField="CatchAllData" ma:web="30f05adf-e681-4a76-beaf-c0430879189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9dfb18-ecd9-4d74-a938-ecf7de4f3d0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8b36011f-fa83-4881-9f6b-75cac07ef4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0f05adf-e681-4a76-beaf-c04308791892" xsi:nil="true"/>
    <lcf76f155ced4ddcb4097134ff3c332f xmlns="cb9dfb18-ecd9-4d74-a938-ecf7de4f3d0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54D2F2C-2E6E-4854-B2D7-AE181703177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CEC05AC-9F0A-477B-AC61-4BCA62316D0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0f05adf-e681-4a76-beaf-c04308791892"/>
    <ds:schemaRef ds:uri="cb9dfb18-ecd9-4d74-a938-ecf7de4f3d0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CBE6CD8-CB5C-4CF7-A8E5-7E0D83416868}">
  <ds:schemaRefs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http://purl.org/dc/dcmitype/"/>
    <ds:schemaRef ds:uri="30f05adf-e681-4a76-beaf-c04308791892"/>
    <ds:schemaRef ds:uri="cb9dfb18-ecd9-4d74-a938-ecf7de4f3d08"/>
    <ds:schemaRef ds:uri="http://schemas.microsoft.com/office/2006/metadata/propertie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Příloha č. 7</vt:lpstr>
      <vt:lpstr>'Příloha č. 7'!Názvy_tisku</vt:lpstr>
      <vt:lpstr>'Příloha č. 7'!Oblast_tisku</vt:lpstr>
    </vt:vector>
  </TitlesOfParts>
  <Company>KUMSK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Koláčová Petra</dc:creator>
  <cp:lastModifiedBy>Pavlíčková Šárka</cp:lastModifiedBy>
  <cp:lastPrinted>2025-11-18T06:39:43Z</cp:lastPrinted>
  <dcterms:created xsi:type="dcterms:W3CDTF">2016-11-24T15:05:00Z</dcterms:created>
  <dcterms:modified xsi:type="dcterms:W3CDTF">2025-11-26T06:50:06Z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0x010100BB3BA6C4C7FA934495C34874A5521E3A</vt:lpwstr>
  </property>
  <property fmtid="{D5CDD505-2E9C-101B-9397-08002B2CF9AE}" pid="3" name="MSIP_Label_215ad6d0-798b-44f9-b3fd-112ad6275fb4_Enabled">
    <vt:lpwstr>true</vt:lpwstr>
  </property>
  <property fmtid="{D5CDD505-2E9C-101B-9397-08002B2CF9AE}" pid="4" name="MSIP_Label_215ad6d0-798b-44f9-b3fd-112ad6275fb4_SetDate">
    <vt:lpwstr>2022-11-14T12:25:51Z</vt:lpwstr>
  </property>
  <property fmtid="{D5CDD505-2E9C-101B-9397-08002B2CF9AE}" pid="5" name="MSIP_Label_215ad6d0-798b-44f9-b3fd-112ad6275fb4_Method">
    <vt:lpwstr>Standard</vt:lpwstr>
  </property>
  <property fmtid="{D5CDD505-2E9C-101B-9397-08002B2CF9AE}" pid="6" name="MSIP_Label_215ad6d0-798b-44f9-b3fd-112ad6275fb4_Name">
    <vt:lpwstr>Neveřejná informace (popis)</vt:lpwstr>
  </property>
  <property fmtid="{D5CDD505-2E9C-101B-9397-08002B2CF9AE}" pid="7" name="MSIP_Label_215ad6d0-798b-44f9-b3fd-112ad6275fb4_SiteId">
    <vt:lpwstr>39f24d0b-aa30-4551-8e81-43c77cf1000e</vt:lpwstr>
  </property>
  <property fmtid="{D5CDD505-2E9C-101B-9397-08002B2CF9AE}" pid="8" name="MSIP_Label_215ad6d0-798b-44f9-b3fd-112ad6275fb4_ActionId">
    <vt:lpwstr>bc070c0d-e3a2-403b-97c6-fc24b096f906</vt:lpwstr>
  </property>
  <property fmtid="{D5CDD505-2E9C-101B-9397-08002B2CF9AE}" pid="9" name="MSIP_Label_215ad6d0-798b-44f9-b3fd-112ad6275fb4_ContentBits">
    <vt:lpwstr>2</vt:lpwstr>
  </property>
  <property fmtid="{D5CDD505-2E9C-101B-9397-08002B2CF9AE}" pid="10" name="MediaServiceImageTags">
    <vt:lpwstr/>
  </property>
</Properties>
</file>