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skraj-my.sharepoint.com/personal/vilem_hinner_msk_cz/Documents/Plocha/Zuzka/Materiál RK 23.2.2026/"/>
    </mc:Choice>
  </mc:AlternateContent>
  <xr:revisionPtr revIDLastSave="269" documentId="13_ncr:1_{A1961ED6-312A-4C04-B7BB-BC92CE379E0B}" xr6:coauthVersionLast="47" xr6:coauthVersionMax="47" xr10:uidLastSave="{FB4EFE27-E858-42D3-A1B4-7BED99C45D06}"/>
  <bookViews>
    <workbookView xWindow="-120" yWindow="-120" windowWidth="29040" windowHeight="15720" xr2:uid="{00000000-000D-0000-FFFF-FFFF00000000}"/>
  </bookViews>
  <sheets>
    <sheet name="Podpoření" sheetId="3" r:id="rId1"/>
  </sheets>
  <definedNames>
    <definedName name="_xlnm._FilterDatabase" localSheetId="0" hidden="1">Podpoření!#REF!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3" l="1"/>
  <c r="G6" i="3"/>
  <c r="G4" i="3" l="1"/>
  <c r="G5" i="3"/>
  <c r="G8" i="3"/>
  <c r="G9" i="3"/>
  <c r="G10" i="3"/>
  <c r="G3" i="3"/>
</calcChain>
</file>

<file path=xl/sharedStrings.xml><?xml version="1.0" encoding="utf-8"?>
<sst xmlns="http://schemas.openxmlformats.org/spreadsheetml/2006/main" count="77" uniqueCount="54">
  <si>
    <t>Název projektu</t>
  </si>
  <si>
    <t>Časová použitelnost</t>
  </si>
  <si>
    <t>Název/obchodní firma žadatele</t>
  </si>
  <si>
    <t>Výše poskytnuté dotace (v Kč) - NEINVESTICE</t>
  </si>
  <si>
    <t>Výše poskytnuté dotace (v Kč) - INVESTICE</t>
  </si>
  <si>
    <t>Účel a cíl projektu</t>
  </si>
  <si>
    <t>Výše požadované dotace (v Kč)</t>
  </si>
  <si>
    <t>právní forma</t>
  </si>
  <si>
    <t xml:space="preserve">Veřejná podpora                    </t>
  </si>
  <si>
    <t>spolek</t>
  </si>
  <si>
    <t>ne</t>
  </si>
  <si>
    <t>IČO</t>
  </si>
  <si>
    <t>1/2026/KH</t>
  </si>
  <si>
    <t>Hasičský záchranný sbor Moravskoslezského kraje</t>
  </si>
  <si>
    <t>70884561</t>
  </si>
  <si>
    <t>organizační složka státu</t>
  </si>
  <si>
    <t>Realizace koncepce ochrany obyvatel kraje - příprava na mimořádné situace</t>
  </si>
  <si>
    <t>1.1.2026 - 31.12.2026</t>
  </si>
  <si>
    <t>Cílem projektu je pořízení 8 ks nových oděvů zajištění náhrady stávajících kusů s končící životností. Tím přispěje k udržení akceschopnosti jednotek HZS MSK předurčených k zásahům při úniku nebezpečných látek. Protichemické oděvy typu 1a ET představují nezbytný osobní ochranný prostředek při zásazích s výskytem nebezpečných látek.  Sady zařízení pro údržbu osobních ochranných prostředků (pračka a sušička) budou umístěny na dvou stanicích HZS MSK a budou sloužit k pravidelné údržbě a dekontaminaci zásahových oděvů, které jsou vystavovány silnému znečištění a praní a sušení v profesionálních zařízeních je nezbytné pro zachování jejich ochranných vlastností a zajištění ochrany zdraví zasahujících hasičů.</t>
  </si>
  <si>
    <t>2/2026/KH</t>
  </si>
  <si>
    <t>SH ČMS - Krajské sdružení hasičů Moravskoslezského kraje</t>
  </si>
  <si>
    <t>pobočný spolek</t>
  </si>
  <si>
    <t>Podpora činnosti Krajského sdružení hasičů Moravskoslezského kraje v roce 2026</t>
  </si>
  <si>
    <t>Cílem projektu je financování a spolufinancování činnosti a žadatele a k zabezpečení provozních nákladů a financování akcí pořádaných, nebo spolupořádaných KSH MSK v souladu se zákonem č. 133/1985 sb. o požární ochraně v souladu se stanovami hlavního spolku. Finanční podpora MSK je plánována využít zejména v oblasti:
- provozních nákladů a činnosti orgánů KSH MSK,
- pořádání a spolupořádání soutěži v požárním sportu, vyprošťování u dopravních nehod a ve vodním záchranářství, k podpoře dalších forem udržování fyzické kondice členů, 
- akcí pro veřejnost formou pořádání cvičení, prezentací, výstavami, ukázkami současné a historické techniky, výstroje, výzbroje, 
- systémovou činnost se zasloužilými hasiči a hasiči seniory, preventivně výchovnou činnost pro mládež, 
- vzdělávacích akcí, porad, kurzů, seminářů, - mzdových nákladů, včetně zákonných odvodů.</t>
  </si>
  <si>
    <t>3/2026/KH</t>
  </si>
  <si>
    <t>Pořízení techniky pro Hasičský záchranný sbor Moravskoslezského kraje</t>
  </si>
  <si>
    <t>1.1.2026 - 31.12.2027</t>
  </si>
  <si>
    <t>5/2026/KH</t>
  </si>
  <si>
    <t>6/2026/KH</t>
  </si>
  <si>
    <t>Zabezpečení technické podpory pro Integrované bezpečnostní centrum Moravskoslezského kraje</t>
  </si>
  <si>
    <t>Cílem projektu je pořídit soubor zařízení a instalačních prací pro obnovu části WiFi sítě objektu IBC (II. etapa), dispečerské a dotykové monitory operátorů tísňových linek - průběžná obnova po provozním limitu stanoveném výrobcem. Pořízení souboru serverových softwarových technologií pro základní komunikační vrstvu za účelem obnovy komunikačního brokeru ICF (vrstva společných služeb).</t>
  </si>
  <si>
    <t>Výstavba a rekonstrukce hasičských stanic Hasičského záchranného sboru Moravskoslezského kraje</t>
  </si>
  <si>
    <t>Cílem akce je realizace projektových příprav objektů, realizace stavebních investičních akcí - výstavba a rekonstrukce objektů užívaných HZS MSK, případně dalšími složkami integrovaného záchranného systému dislokovanými v místě realizace akce, včetně všech souvisejících nákladů, např. na technický a autorský dozor, BOZP, poplatky za služebnost apod.</t>
  </si>
  <si>
    <t>Cílem projektu je pořízení, případně dofinancování nákladů na obměnu a doplnění stávající zastaralé mobilní požární techniky, požárních kontejnerů a další techniky na základě specifikace HZS MSK, doplnění stávajícího strojního zařízení v areálech HZS MSK.</t>
  </si>
  <si>
    <t>7/2026/KH</t>
  </si>
  <si>
    <t>Jagello 2000, z.s.</t>
  </si>
  <si>
    <t>Dny NATO v Ostravě &amp; Dny Vzdušných sil Armády České Republiky 2026</t>
  </si>
  <si>
    <t>70640866</t>
  </si>
  <si>
    <t>Projekt Dny NATO v Ostravě &amp; Dny Vzdušných sil Armády České republiky umožnuje veřejnou prezentaci bezpečnostních složek ČR a armády ČR, společně se zahraničními účastníky a členskými zeměmi NATO. Akce umožňuje široké veřejnosti s blízka nahlédnout na práci těchto složek, posiluje tak povědomí o Severoatlantické alianci a její důležitou roli, kterou má v oblasti bezpečnosti České republiky. Cílem projektu je úhrada uznatelných nákladů na přípravu, realizaci a postprodukci akce.</t>
  </si>
  <si>
    <t>8/2026/KH</t>
  </si>
  <si>
    <t>9/2026/KH</t>
  </si>
  <si>
    <t>Město Vrbno pod Pradědem</t>
  </si>
  <si>
    <t>Statutární město Ostrava</t>
  </si>
  <si>
    <t>00296457</t>
  </si>
  <si>
    <t>00845451</t>
  </si>
  <si>
    <t>Zajištění akceschopnosti JSDH Vrbno pod Pradědem</t>
  </si>
  <si>
    <t>obec nebo městská část hlavního města Prahy</t>
  </si>
  <si>
    <t>Cílem projektu je použít získané finanční prostředky určené pro Město Vrbno pod Pradědem k zajištění akceschopnosti JSDH Vrbno pod Pradědem. V jednotce SDH Vrbno pod Pradědem budou členové vykonávat svoji činnost jako svoje zaměstnání v hlavním pracovním poměru v běžné týdenní pracovní době. Hasiči z povolání budou plnit úkoly v rámci operačního řízení, tj. při zásahu jednotky a plnění úkolů od přijetí zprávy o skutečnostech vyvolávajících potřebu nasazení jednotky do jejího návratu na základnu. Hasiči z povolání budou plnit úkoly v rámci organizačního řízení, kdy bude dosaženo kvalitnější organizační, technické a odborné způsobilosti sil a prostředků požární ochrany.</t>
  </si>
  <si>
    <t>Úhrada nákladů za služby elektronických komunikací</t>
  </si>
  <si>
    <t>Cílem projektu je použít získaně finanční prostředky k úhradě části nezbytných výdajů Integrovaného bezpečnostního centra Moravskoslezského kraje na: 1) Datové propojení datovými okruhy pro výjezdová centra, poskytované nad metropolitní sítí společnosti OVANET, a.s. především pro zajištění provozu integrovaného záchranného systému na území statutárního města Ostrava, zejména pro Hasičský záchranný sbor Moravskoslezského kraje, Městskou policii Ostrava, Policii ČR a zdravotnickou záchrannou službu. 2) Hlasové služby – poskytování služeb umožňujících komunikaci jednotlivých pobočkových ústředen. 3) Internetové služby umožňující vysokokapacitní přístup k celosvětové síti Internet, využívané jako zdroj privátní datové sítě. 4) Služby městského integrovaného kamerového systému. 5) Videokonference – služby spojené s přenosem multimediálního obsahu, které jsou automaticky aktivovány s potřebami pořádánívideokonferenčních přenosů mezi lokalitami.</t>
  </si>
  <si>
    <t>71173846</t>
  </si>
  <si>
    <t>Poř. číslo žádosti</t>
  </si>
  <si>
    <t>Poř. číslo žádosti v interní Aplikaci</t>
  </si>
  <si>
    <t>Příloha č.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</si>
</sst>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name val="Calibri"/>
      <family val="2"/>
      <charset val="238"/>
      <scheme val="minor"/>
    </font>
    <font>
      <sz val="10"/>
      <name val="Tahoma"/>
      <family val="2"/>
      <charset val="238"/>
    </font>
    <font>
      <b/>
      <sz val="11"/>
      <color theme="1"/>
      <name val="Calibri"/>
      <family val="2"/>
      <charset val="238"/>
      <scheme val="minor"/>
    </font>
    <font>
      <sz val="8"/>
      <name val="Calibri"/>
      <family val="2"/>
      <charset val="238"/>
      <scheme val="minor"/>
    </font>
    <font>
      <sz val="11"/>
      <name val="Calibri"/>
      <family val="2"/>
      <charset val="238"/>
      <scheme val="minor"/>
    </font>
    <font>
      <sz val="11"/>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0" xfId="0" applyAlignment="1">
      <alignment wrapText="1"/>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0" fillId="2" borderId="0" xfId="0" applyFill="1"/>
    <xf numFmtId="3" fontId="2" fillId="2" borderId="1" xfId="0" applyNumberFormat="1" applyFont="1" applyFill="1" applyBorder="1" applyAlignment="1">
      <alignment horizontal="right" vertical="center"/>
    </xf>
    <xf numFmtId="0" fontId="6" fillId="2" borderId="0" xfId="0" applyFont="1" applyFill="1"/>
    <xf numFmtId="0" fontId="6" fillId="0" borderId="0" xfId="0" applyFont="1"/>
    <xf numFmtId="3" fontId="2" fillId="2" borderId="2" xfId="0" applyNumberFormat="1" applyFont="1" applyFill="1" applyBorder="1" applyAlignment="1">
      <alignment horizontal="right" vertical="center"/>
    </xf>
    <xf numFmtId="49" fontId="2" fillId="2"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2" borderId="6" xfId="0" applyFill="1" applyBorder="1" applyAlignment="1">
      <alignment horizontal="center" vertical="center"/>
    </xf>
    <xf numFmtId="0" fontId="5" fillId="2" borderId="7" xfId="0" applyFont="1" applyFill="1" applyBorder="1" applyAlignment="1">
      <alignment vertical="center" wrapText="1"/>
    </xf>
    <xf numFmtId="0" fontId="0" fillId="2" borderId="8" xfId="0" applyFill="1" applyBorder="1" applyAlignment="1">
      <alignment horizontal="center" vertical="center"/>
    </xf>
    <xf numFmtId="49" fontId="2" fillId="2" borderId="9" xfId="0" applyNumberFormat="1" applyFont="1" applyFill="1" applyBorder="1" applyAlignment="1">
      <alignment horizontal="left" vertical="center" wrapText="1"/>
    </xf>
    <xf numFmtId="49" fontId="2" fillId="2" borderId="9" xfId="0" applyNumberFormat="1" applyFont="1" applyFill="1" applyBorder="1" applyAlignment="1">
      <alignment horizontal="center" vertical="center" wrapText="1"/>
    </xf>
    <xf numFmtId="3" fontId="2" fillId="2" borderId="9" xfId="0" applyNumberFormat="1" applyFont="1" applyFill="1" applyBorder="1" applyAlignment="1">
      <alignment horizontal="right" vertical="center"/>
    </xf>
    <xf numFmtId="0" fontId="5" fillId="2" borderId="9" xfId="0" applyFont="1" applyFill="1" applyBorder="1" applyAlignment="1">
      <alignment horizontal="center" vertical="center"/>
    </xf>
    <xf numFmtId="0" fontId="5" fillId="2" borderId="10" xfId="0" applyFont="1" applyFill="1" applyBorder="1" applyAlignment="1">
      <alignment vertical="center" wrapText="1"/>
    </xf>
    <xf numFmtId="0" fontId="6" fillId="0" borderId="0" xfId="0" applyFont="1" applyAlignment="1">
      <alignment horizontal="center"/>
    </xf>
    <xf numFmtId="0" fontId="5" fillId="2" borderId="6" xfId="0" applyFont="1" applyFill="1" applyBorder="1" applyAlignment="1">
      <alignment horizontal="center" vertical="center"/>
    </xf>
    <xf numFmtId="0" fontId="5" fillId="2" borderId="0" xfId="0" applyFont="1" applyFill="1"/>
    <xf numFmtId="0" fontId="3" fillId="3" borderId="12" xfId="0" applyFont="1" applyFill="1" applyBorder="1" applyAlignment="1">
      <alignment horizontal="center" vertical="center" wrapText="1"/>
    </xf>
    <xf numFmtId="0" fontId="0" fillId="2" borderId="13" xfId="0" applyFill="1" applyBorder="1" applyAlignment="1">
      <alignment horizontal="center" vertical="center"/>
    </xf>
    <xf numFmtId="0" fontId="5" fillId="2" borderId="13" xfId="0" applyFont="1" applyFill="1" applyBorder="1" applyAlignment="1">
      <alignment horizontal="center" vertical="center"/>
    </xf>
    <xf numFmtId="0" fontId="0" fillId="2" borderId="14" xfId="0" applyFill="1" applyBorder="1" applyAlignment="1">
      <alignment horizontal="center" vertical="center"/>
    </xf>
    <xf numFmtId="0" fontId="5" fillId="0" borderId="11" xfId="0" applyFont="1"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2944-A248-4241-82AF-EF5FE5DE1063}">
  <sheetPr>
    <pageSetUpPr fitToPage="1"/>
  </sheetPr>
  <dimension ref="A1:L121"/>
  <sheetViews>
    <sheetView tabSelected="1" topLeftCell="B1" zoomScale="90" zoomScaleNormal="90" workbookViewId="0">
      <selection activeCell="B1" sqref="B1:C1"/>
    </sheetView>
  </sheetViews>
  <sheetFormatPr defaultRowHeight="15" x14ac:dyDescent="0.25"/>
  <cols>
    <col min="1" max="1" width="11.28515625" style="1" hidden="1" customWidth="1"/>
    <col min="2" max="2" width="8.7109375" style="1" customWidth="1"/>
    <col min="3" max="3" width="31.140625" customWidth="1"/>
    <col min="4" max="4" width="12.42578125" customWidth="1"/>
    <col min="5" max="5" width="19" customWidth="1"/>
    <col min="6" max="6" width="29.28515625" customWidth="1"/>
    <col min="7" max="8" width="17.7109375" customWidth="1"/>
    <col min="9" max="9" width="17.7109375" style="1" customWidth="1"/>
    <col min="10" max="10" width="15.85546875" style="2" customWidth="1"/>
    <col min="11" max="11" width="12" style="2" customWidth="1"/>
    <col min="12" max="12" width="136.5703125" style="1" customWidth="1"/>
    <col min="13" max="13" width="7.7109375" customWidth="1"/>
  </cols>
  <sheetData>
    <row r="1" spans="1:12" ht="18" customHeight="1" thickBot="1" x14ac:dyDescent="0.3">
      <c r="A1" s="26"/>
      <c r="B1" s="33" t="s">
        <v>53</v>
      </c>
      <c r="C1" s="33"/>
    </row>
    <row r="2" spans="1:12" ht="68.25" customHeight="1" x14ac:dyDescent="0.25">
      <c r="A2" s="29" t="s">
        <v>52</v>
      </c>
      <c r="B2" s="13" t="s">
        <v>51</v>
      </c>
      <c r="C2" s="14" t="s">
        <v>2</v>
      </c>
      <c r="D2" s="15" t="s">
        <v>11</v>
      </c>
      <c r="E2" s="15" t="s">
        <v>7</v>
      </c>
      <c r="F2" s="14" t="s">
        <v>0</v>
      </c>
      <c r="G2" s="15" t="s">
        <v>6</v>
      </c>
      <c r="H2" s="15" t="s">
        <v>4</v>
      </c>
      <c r="I2" s="15" t="s">
        <v>3</v>
      </c>
      <c r="J2" s="15" t="s">
        <v>1</v>
      </c>
      <c r="K2" s="16" t="s">
        <v>8</v>
      </c>
      <c r="L2" s="17" t="s">
        <v>5</v>
      </c>
    </row>
    <row r="3" spans="1:12" s="5" customFormat="1" ht="86.25" customHeight="1" x14ac:dyDescent="0.25">
      <c r="A3" s="30" t="s">
        <v>12</v>
      </c>
      <c r="B3" s="18">
        <v>1</v>
      </c>
      <c r="C3" s="3" t="s">
        <v>13</v>
      </c>
      <c r="D3" s="4" t="s">
        <v>14</v>
      </c>
      <c r="E3" s="4" t="s">
        <v>15</v>
      </c>
      <c r="F3" s="4" t="s">
        <v>16</v>
      </c>
      <c r="G3" s="6">
        <f>SUM(H3:I3)</f>
        <v>1300000</v>
      </c>
      <c r="H3" s="6">
        <v>1300000</v>
      </c>
      <c r="I3" s="6">
        <v>0</v>
      </c>
      <c r="J3" s="4" t="s">
        <v>17</v>
      </c>
      <c r="K3" s="11" t="s">
        <v>10</v>
      </c>
      <c r="L3" s="19" t="s">
        <v>18</v>
      </c>
    </row>
    <row r="4" spans="1:12" s="7" customFormat="1" ht="135" x14ac:dyDescent="0.25">
      <c r="A4" s="30" t="s">
        <v>19</v>
      </c>
      <c r="B4" s="18">
        <v>2</v>
      </c>
      <c r="C4" s="3" t="s">
        <v>20</v>
      </c>
      <c r="D4" s="4" t="s">
        <v>50</v>
      </c>
      <c r="E4" s="4" t="s">
        <v>21</v>
      </c>
      <c r="F4" s="4" t="s">
        <v>22</v>
      </c>
      <c r="G4" s="6">
        <f t="shared" ref="G4:G10" si="0">SUM(H4:I4)</f>
        <v>3000000</v>
      </c>
      <c r="H4" s="6">
        <v>0</v>
      </c>
      <c r="I4" s="6">
        <v>3000000</v>
      </c>
      <c r="J4" s="4" t="s">
        <v>17</v>
      </c>
      <c r="K4" s="11" t="s">
        <v>10</v>
      </c>
      <c r="L4" s="19" t="s">
        <v>23</v>
      </c>
    </row>
    <row r="5" spans="1:12" s="7" customFormat="1" ht="47.25" customHeight="1" x14ac:dyDescent="0.25">
      <c r="A5" s="30" t="s">
        <v>24</v>
      </c>
      <c r="B5" s="18">
        <v>3</v>
      </c>
      <c r="C5" s="3" t="s">
        <v>13</v>
      </c>
      <c r="D5" s="4" t="s">
        <v>14</v>
      </c>
      <c r="E5" s="4" t="s">
        <v>15</v>
      </c>
      <c r="F5" s="4" t="s">
        <v>25</v>
      </c>
      <c r="G5" s="6">
        <f t="shared" si="0"/>
        <v>12000000</v>
      </c>
      <c r="H5" s="6">
        <v>12000000</v>
      </c>
      <c r="I5" s="6">
        <v>0</v>
      </c>
      <c r="J5" s="4" t="s">
        <v>26</v>
      </c>
      <c r="K5" s="11" t="s">
        <v>10</v>
      </c>
      <c r="L5" s="19" t="s">
        <v>33</v>
      </c>
    </row>
    <row r="6" spans="1:12" s="7" customFormat="1" ht="59.25" customHeight="1" x14ac:dyDescent="0.25">
      <c r="A6" s="30" t="s">
        <v>27</v>
      </c>
      <c r="B6" s="18">
        <v>4</v>
      </c>
      <c r="C6" s="3" t="s">
        <v>13</v>
      </c>
      <c r="D6" s="4" t="s">
        <v>14</v>
      </c>
      <c r="E6" s="4" t="s">
        <v>15</v>
      </c>
      <c r="F6" s="10" t="s">
        <v>29</v>
      </c>
      <c r="G6" s="9">
        <f t="shared" si="0"/>
        <v>3150000</v>
      </c>
      <c r="H6" s="9">
        <v>1365000</v>
      </c>
      <c r="I6" s="9">
        <v>1785000</v>
      </c>
      <c r="J6" s="4" t="s">
        <v>17</v>
      </c>
      <c r="K6" s="11" t="s">
        <v>10</v>
      </c>
      <c r="L6" s="19" t="s">
        <v>30</v>
      </c>
    </row>
    <row r="7" spans="1:12" s="8" customFormat="1" ht="60" customHeight="1" x14ac:dyDescent="0.25">
      <c r="A7" s="30" t="s">
        <v>28</v>
      </c>
      <c r="B7" s="18">
        <v>5</v>
      </c>
      <c r="C7" s="3" t="s">
        <v>13</v>
      </c>
      <c r="D7" s="4" t="s">
        <v>14</v>
      </c>
      <c r="E7" s="4" t="s">
        <v>15</v>
      </c>
      <c r="F7" s="10" t="s">
        <v>31</v>
      </c>
      <c r="G7" s="9">
        <f>SUM(H7:I7)</f>
        <v>27300000</v>
      </c>
      <c r="H7" s="9">
        <v>27300000</v>
      </c>
      <c r="I7" s="9">
        <v>0</v>
      </c>
      <c r="J7" s="4" t="s">
        <v>26</v>
      </c>
      <c r="K7" s="11" t="s">
        <v>10</v>
      </c>
      <c r="L7" s="19" t="s">
        <v>32</v>
      </c>
    </row>
    <row r="8" spans="1:12" s="28" customFormat="1" ht="60" x14ac:dyDescent="0.25">
      <c r="A8" s="31" t="s">
        <v>34</v>
      </c>
      <c r="B8" s="27">
        <v>6</v>
      </c>
      <c r="C8" s="3" t="s">
        <v>35</v>
      </c>
      <c r="D8" s="4" t="s">
        <v>37</v>
      </c>
      <c r="E8" s="4" t="s">
        <v>9</v>
      </c>
      <c r="F8" s="10" t="s">
        <v>36</v>
      </c>
      <c r="G8" s="9">
        <f t="shared" si="0"/>
        <v>4500000</v>
      </c>
      <c r="H8" s="9">
        <v>0</v>
      </c>
      <c r="I8" s="9">
        <v>4500000</v>
      </c>
      <c r="J8" s="4" t="s">
        <v>17</v>
      </c>
      <c r="K8" s="11" t="s">
        <v>10</v>
      </c>
      <c r="L8" s="19" t="s">
        <v>38</v>
      </c>
    </row>
    <row r="9" spans="1:12" ht="78.75" customHeight="1" x14ac:dyDescent="0.25">
      <c r="A9" s="30" t="s">
        <v>39</v>
      </c>
      <c r="B9" s="18">
        <v>7</v>
      </c>
      <c r="C9" s="3" t="s">
        <v>41</v>
      </c>
      <c r="D9" s="4" t="s">
        <v>43</v>
      </c>
      <c r="E9" s="4" t="s">
        <v>46</v>
      </c>
      <c r="F9" s="10" t="s">
        <v>45</v>
      </c>
      <c r="G9" s="9">
        <f t="shared" si="0"/>
        <v>1200000</v>
      </c>
      <c r="H9" s="9">
        <v>0</v>
      </c>
      <c r="I9" s="9">
        <v>1200000</v>
      </c>
      <c r="J9" s="4" t="s">
        <v>17</v>
      </c>
      <c r="K9" s="12" t="s">
        <v>10</v>
      </c>
      <c r="L9" s="19" t="s">
        <v>47</v>
      </c>
    </row>
    <row r="10" spans="1:12" ht="108" customHeight="1" thickBot="1" x14ac:dyDescent="0.3">
      <c r="A10" s="32" t="s">
        <v>40</v>
      </c>
      <c r="B10" s="20">
        <v>8</v>
      </c>
      <c r="C10" s="21" t="s">
        <v>42</v>
      </c>
      <c r="D10" s="22" t="s">
        <v>44</v>
      </c>
      <c r="E10" s="22" t="s">
        <v>46</v>
      </c>
      <c r="F10" s="22" t="s">
        <v>48</v>
      </c>
      <c r="G10" s="23">
        <f t="shared" si="0"/>
        <v>2573000</v>
      </c>
      <c r="H10" s="23">
        <v>0</v>
      </c>
      <c r="I10" s="23">
        <v>2573000</v>
      </c>
      <c r="J10" s="22" t="s">
        <v>17</v>
      </c>
      <c r="K10" s="24" t="s">
        <v>10</v>
      </c>
      <c r="L10" s="25" t="s">
        <v>49</v>
      </c>
    </row>
    <row r="11" spans="1:12" x14ac:dyDescent="0.25">
      <c r="J11"/>
      <c r="K11"/>
    </row>
    <row r="12" spans="1:12" x14ac:dyDescent="0.25">
      <c r="J12"/>
      <c r="K12"/>
    </row>
    <row r="13" spans="1:12" x14ac:dyDescent="0.25">
      <c r="J13"/>
      <c r="K13"/>
    </row>
    <row r="14" spans="1:12" x14ac:dyDescent="0.25">
      <c r="J14"/>
      <c r="K14"/>
    </row>
    <row r="15" spans="1:12" x14ac:dyDescent="0.25">
      <c r="J15"/>
      <c r="K15"/>
    </row>
    <row r="16" spans="1:12" x14ac:dyDescent="0.25">
      <c r="J16"/>
      <c r="K16"/>
    </row>
    <row r="17" spans="10:11" x14ac:dyDescent="0.25">
      <c r="J17"/>
      <c r="K17"/>
    </row>
    <row r="18" spans="10:11" x14ac:dyDescent="0.25">
      <c r="J18"/>
      <c r="K18"/>
    </row>
    <row r="19" spans="10:11" x14ac:dyDescent="0.25">
      <c r="J19"/>
      <c r="K19"/>
    </row>
    <row r="20" spans="10:11" x14ac:dyDescent="0.25">
      <c r="J20"/>
      <c r="K20"/>
    </row>
    <row r="21" spans="10:11" x14ac:dyDescent="0.25">
      <c r="J21"/>
      <c r="K21"/>
    </row>
    <row r="22" spans="10:11" x14ac:dyDescent="0.25">
      <c r="J22"/>
      <c r="K22"/>
    </row>
    <row r="23" spans="10:11" x14ac:dyDescent="0.25">
      <c r="J23"/>
      <c r="K23"/>
    </row>
    <row r="24" spans="10:11" x14ac:dyDescent="0.25">
      <c r="J24"/>
      <c r="K24"/>
    </row>
    <row r="25" spans="10:11" x14ac:dyDescent="0.25">
      <c r="J25"/>
      <c r="K25"/>
    </row>
    <row r="26" spans="10:11" x14ac:dyDescent="0.25">
      <c r="J26"/>
      <c r="K26"/>
    </row>
    <row r="27" spans="10:11" x14ac:dyDescent="0.25">
      <c r="J27"/>
      <c r="K27"/>
    </row>
    <row r="28" spans="10:11" x14ac:dyDescent="0.25">
      <c r="J28"/>
      <c r="K28"/>
    </row>
    <row r="29" spans="10:11" x14ac:dyDescent="0.25">
      <c r="J29"/>
      <c r="K29"/>
    </row>
    <row r="30" spans="10:11" x14ac:dyDescent="0.25">
      <c r="J30"/>
      <c r="K30"/>
    </row>
    <row r="31" spans="10:11" x14ac:dyDescent="0.25">
      <c r="J31"/>
      <c r="K31"/>
    </row>
    <row r="32" spans="10:11" x14ac:dyDescent="0.25">
      <c r="J32"/>
      <c r="K32"/>
    </row>
    <row r="33" spans="10:11" x14ac:dyDescent="0.25">
      <c r="J33"/>
      <c r="K33"/>
    </row>
    <row r="34" spans="10:11" x14ac:dyDescent="0.25">
      <c r="J34"/>
      <c r="K34"/>
    </row>
    <row r="35" spans="10:11" x14ac:dyDescent="0.25">
      <c r="J35"/>
      <c r="K35"/>
    </row>
    <row r="36" spans="10:11" x14ac:dyDescent="0.25">
      <c r="J36"/>
      <c r="K36"/>
    </row>
    <row r="37" spans="10:11" x14ac:dyDescent="0.25">
      <c r="J37"/>
      <c r="K37"/>
    </row>
    <row r="38" spans="10:11" x14ac:dyDescent="0.25">
      <c r="J38"/>
      <c r="K38"/>
    </row>
    <row r="39" spans="10:11" x14ac:dyDescent="0.25">
      <c r="J39"/>
      <c r="K39"/>
    </row>
    <row r="40" spans="10:11" x14ac:dyDescent="0.25">
      <c r="J40"/>
      <c r="K40"/>
    </row>
    <row r="41" spans="10:11" x14ac:dyDescent="0.25">
      <c r="J41"/>
      <c r="K41"/>
    </row>
    <row r="42" spans="10:11" x14ac:dyDescent="0.25">
      <c r="J42"/>
      <c r="K42"/>
    </row>
    <row r="43" spans="10:11" x14ac:dyDescent="0.25">
      <c r="J43"/>
      <c r="K43"/>
    </row>
    <row r="44" spans="10:11" x14ac:dyDescent="0.25">
      <c r="J44"/>
      <c r="K44"/>
    </row>
    <row r="45" spans="10:11" x14ac:dyDescent="0.25">
      <c r="J45"/>
      <c r="K45"/>
    </row>
    <row r="46" spans="10:11" x14ac:dyDescent="0.25">
      <c r="J46"/>
      <c r="K46"/>
    </row>
    <row r="47" spans="10:11" x14ac:dyDescent="0.25">
      <c r="J47"/>
      <c r="K47"/>
    </row>
    <row r="48" spans="10:11" x14ac:dyDescent="0.25">
      <c r="J48"/>
      <c r="K48"/>
    </row>
    <row r="49" spans="10:11" x14ac:dyDescent="0.25">
      <c r="J49"/>
      <c r="K49"/>
    </row>
    <row r="50" spans="10:11" x14ac:dyDescent="0.25">
      <c r="J50"/>
      <c r="K50"/>
    </row>
    <row r="51" spans="10:11" x14ac:dyDescent="0.25">
      <c r="J51"/>
      <c r="K51"/>
    </row>
    <row r="52" spans="10:11" x14ac:dyDescent="0.25">
      <c r="J52"/>
      <c r="K52"/>
    </row>
    <row r="53" spans="10:11" x14ac:dyDescent="0.25">
      <c r="J53"/>
      <c r="K53"/>
    </row>
    <row r="54" spans="10:11" x14ac:dyDescent="0.25">
      <c r="J54"/>
      <c r="K54"/>
    </row>
    <row r="55" spans="10:11" x14ac:dyDescent="0.25">
      <c r="J55"/>
      <c r="K55"/>
    </row>
    <row r="56" spans="10:11" x14ac:dyDescent="0.25">
      <c r="J56"/>
      <c r="K56"/>
    </row>
    <row r="57" spans="10:11" x14ac:dyDescent="0.25">
      <c r="J57"/>
      <c r="K57"/>
    </row>
    <row r="58" spans="10:11" x14ac:dyDescent="0.25">
      <c r="J58"/>
      <c r="K58"/>
    </row>
    <row r="59" spans="10:11" x14ac:dyDescent="0.25">
      <c r="J59"/>
      <c r="K59"/>
    </row>
    <row r="60" spans="10:11" x14ac:dyDescent="0.25">
      <c r="J60"/>
      <c r="K60"/>
    </row>
    <row r="61" spans="10:11" x14ac:dyDescent="0.25">
      <c r="J61"/>
      <c r="K61"/>
    </row>
    <row r="62" spans="10:11" x14ac:dyDescent="0.25">
      <c r="J62"/>
      <c r="K62"/>
    </row>
    <row r="63" spans="10:11" x14ac:dyDescent="0.25">
      <c r="J63"/>
      <c r="K63"/>
    </row>
    <row r="64" spans="10:11" x14ac:dyDescent="0.25">
      <c r="J64"/>
      <c r="K64"/>
    </row>
    <row r="65" spans="10:11" x14ac:dyDescent="0.25">
      <c r="J65"/>
      <c r="K65"/>
    </row>
    <row r="66" spans="10:11" x14ac:dyDescent="0.25">
      <c r="J66"/>
      <c r="K66"/>
    </row>
    <row r="67" spans="10:11" x14ac:dyDescent="0.25">
      <c r="J67"/>
      <c r="K67"/>
    </row>
    <row r="68" spans="10:11" x14ac:dyDescent="0.25">
      <c r="J68"/>
      <c r="K68"/>
    </row>
    <row r="69" spans="10:11" x14ac:dyDescent="0.25">
      <c r="J69"/>
      <c r="K69"/>
    </row>
    <row r="70" spans="10:11" x14ac:dyDescent="0.25">
      <c r="J70"/>
      <c r="K70"/>
    </row>
    <row r="71" spans="10:11" x14ac:dyDescent="0.25">
      <c r="J71"/>
      <c r="K71"/>
    </row>
    <row r="72" spans="10:11" x14ac:dyDescent="0.25">
      <c r="J72"/>
      <c r="K72"/>
    </row>
    <row r="73" spans="10:11" x14ac:dyDescent="0.25">
      <c r="J73"/>
      <c r="K73"/>
    </row>
    <row r="74" spans="10:11" x14ac:dyDescent="0.25">
      <c r="J74"/>
      <c r="K74"/>
    </row>
    <row r="75" spans="10:11" x14ac:dyDescent="0.25">
      <c r="J75"/>
      <c r="K75"/>
    </row>
    <row r="76" spans="10:11" x14ac:dyDescent="0.25">
      <c r="J76"/>
      <c r="K76"/>
    </row>
    <row r="77" spans="10:11" x14ac:dyDescent="0.25">
      <c r="J77"/>
      <c r="K77"/>
    </row>
    <row r="78" spans="10:11" x14ac:dyDescent="0.25">
      <c r="J78"/>
      <c r="K78"/>
    </row>
    <row r="79" spans="10:11" x14ac:dyDescent="0.25">
      <c r="J79"/>
      <c r="K79"/>
    </row>
    <row r="80" spans="10:11" x14ac:dyDescent="0.25">
      <c r="J80"/>
      <c r="K80"/>
    </row>
    <row r="81" spans="10:11" x14ac:dyDescent="0.25">
      <c r="J81"/>
      <c r="K81"/>
    </row>
    <row r="82" spans="10:11" x14ac:dyDescent="0.25">
      <c r="J82"/>
      <c r="K82"/>
    </row>
    <row r="83" spans="10:11" x14ac:dyDescent="0.25">
      <c r="J83"/>
      <c r="K83"/>
    </row>
    <row r="84" spans="10:11" x14ac:dyDescent="0.25">
      <c r="J84"/>
      <c r="K84"/>
    </row>
    <row r="85" spans="10:11" x14ac:dyDescent="0.25">
      <c r="J85"/>
      <c r="K85"/>
    </row>
    <row r="86" spans="10:11" x14ac:dyDescent="0.25">
      <c r="J86"/>
      <c r="K86"/>
    </row>
    <row r="87" spans="10:11" x14ac:dyDescent="0.25">
      <c r="J87"/>
      <c r="K87"/>
    </row>
    <row r="88" spans="10:11" x14ac:dyDescent="0.25">
      <c r="J88"/>
      <c r="K88"/>
    </row>
    <row r="89" spans="10:11" x14ac:dyDescent="0.25">
      <c r="J89"/>
      <c r="K89"/>
    </row>
    <row r="90" spans="10:11" x14ac:dyDescent="0.25">
      <c r="J90"/>
      <c r="K90"/>
    </row>
    <row r="91" spans="10:11" x14ac:dyDescent="0.25">
      <c r="J91"/>
      <c r="K91"/>
    </row>
    <row r="92" spans="10:11" x14ac:dyDescent="0.25">
      <c r="J92"/>
      <c r="K92"/>
    </row>
    <row r="93" spans="10:11" x14ac:dyDescent="0.25">
      <c r="J93"/>
      <c r="K93"/>
    </row>
    <row r="94" spans="10:11" x14ac:dyDescent="0.25">
      <c r="J94"/>
      <c r="K94"/>
    </row>
    <row r="95" spans="10:11" x14ac:dyDescent="0.25">
      <c r="J95"/>
      <c r="K95"/>
    </row>
    <row r="96" spans="10:11" x14ac:dyDescent="0.25">
      <c r="J96"/>
      <c r="K96"/>
    </row>
    <row r="97" spans="10:11" x14ac:dyDescent="0.25">
      <c r="J97"/>
      <c r="K97"/>
    </row>
    <row r="98" spans="10:11" x14ac:dyDescent="0.25">
      <c r="J98"/>
      <c r="K98"/>
    </row>
    <row r="99" spans="10:11" x14ac:dyDescent="0.25">
      <c r="J99"/>
      <c r="K99"/>
    </row>
    <row r="100" spans="10:11" x14ac:dyDescent="0.25">
      <c r="J100"/>
      <c r="K100"/>
    </row>
    <row r="101" spans="10:11" x14ac:dyDescent="0.25">
      <c r="J101"/>
      <c r="K101"/>
    </row>
    <row r="102" spans="10:11" x14ac:dyDescent="0.25">
      <c r="J102"/>
      <c r="K102"/>
    </row>
    <row r="103" spans="10:11" x14ac:dyDescent="0.25">
      <c r="J103"/>
      <c r="K103"/>
    </row>
    <row r="104" spans="10:11" x14ac:dyDescent="0.25">
      <c r="J104"/>
      <c r="K104"/>
    </row>
    <row r="105" spans="10:11" x14ac:dyDescent="0.25">
      <c r="J105"/>
      <c r="K105"/>
    </row>
    <row r="106" spans="10:11" x14ac:dyDescent="0.25">
      <c r="J106"/>
      <c r="K106"/>
    </row>
    <row r="107" spans="10:11" x14ac:dyDescent="0.25">
      <c r="J107"/>
      <c r="K107"/>
    </row>
    <row r="108" spans="10:11" x14ac:dyDescent="0.25">
      <c r="J108"/>
      <c r="K108"/>
    </row>
    <row r="109" spans="10:11" x14ac:dyDescent="0.25">
      <c r="J109"/>
      <c r="K109"/>
    </row>
    <row r="110" spans="10:11" x14ac:dyDescent="0.25">
      <c r="J110"/>
      <c r="K110"/>
    </row>
    <row r="111" spans="10:11" x14ac:dyDescent="0.25">
      <c r="J111"/>
      <c r="K111"/>
    </row>
    <row r="112" spans="10:11" x14ac:dyDescent="0.25">
      <c r="J112"/>
      <c r="K112"/>
    </row>
    <row r="113" spans="10:11" x14ac:dyDescent="0.25">
      <c r="J113"/>
      <c r="K113"/>
    </row>
    <row r="114" spans="10:11" x14ac:dyDescent="0.25">
      <c r="J114"/>
      <c r="K114"/>
    </row>
    <row r="115" spans="10:11" x14ac:dyDescent="0.25">
      <c r="J115"/>
      <c r="K115"/>
    </row>
    <row r="116" spans="10:11" x14ac:dyDescent="0.25">
      <c r="J116"/>
      <c r="K116"/>
    </row>
    <row r="117" spans="10:11" x14ac:dyDescent="0.25">
      <c r="J117"/>
      <c r="K117"/>
    </row>
    <row r="118" spans="10:11" x14ac:dyDescent="0.25">
      <c r="J118"/>
      <c r="K118"/>
    </row>
    <row r="119" spans="10:11" x14ac:dyDescent="0.25">
      <c r="J119"/>
      <c r="K119"/>
    </row>
    <row r="120" spans="10:11" x14ac:dyDescent="0.25">
      <c r="J120"/>
      <c r="K120"/>
    </row>
    <row r="121" spans="10:11" x14ac:dyDescent="0.25">
      <c r="J121"/>
      <c r="K121"/>
    </row>
  </sheetData>
  <mergeCells count="1">
    <mergeCell ref="B1:C1"/>
  </mergeCells>
  <phoneticPr fontId="4" type="noConversion"/>
  <pageMargins left="0.51181102362204722" right="0.51181102362204722" top="0.59055118110236227" bottom="0.59055118110236227"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Podpoření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Hochmanová Lucie</dc:creator>
  <cp:lastModifiedBy>Hinner Vilém</cp:lastModifiedBy>
  <cp:lastPrinted>2026-02-11T08:23:46Z</cp:lastPrinted>
  <dcterms:created xsi:type="dcterms:W3CDTF">2022-07-07T05:23:13Z</dcterms:created>
  <dcterms:modified xsi:type="dcterms:W3CDTF">2026-02-12T13:56:24Z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2023-05-10T07:22:01Z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24af6656-796e-4593-be85-3830fbb449b0</vt:lpwstr>
  </property>
  <property fmtid="{D5CDD505-2E9C-101B-9397-08002B2CF9AE}" pid="8" name="MSIP_Label_215ad6d0-798b-44f9-b3fd-112ad6275fb4_ContentBits">
    <vt:lpwstr>2</vt:lpwstr>
  </property>
</Properties>
</file>