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kabelkova_msk_cz/Documents/Dokumenty/POV/POV 2026/9 projednání v komisi/"/>
    </mc:Choice>
  </mc:AlternateContent>
  <xr:revisionPtr revIDLastSave="18" documentId="8_{14AD43A2-D4BD-4A2C-828C-332A8C45D245}" xr6:coauthVersionLast="47" xr6:coauthVersionMax="47" xr10:uidLastSave="{0F85425D-6C0B-4AA3-A07D-0849D887AC10}"/>
  <bookViews>
    <workbookView xWindow="-120" yWindow="-120" windowWidth="51840" windowHeight="21120" xr2:uid="{928C826A-5FEE-44B6-8D3F-C78A02A6F55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L8" i="1"/>
  <c r="I8" i="1"/>
  <c r="H8" i="1" l="1"/>
</calcChain>
</file>

<file path=xl/sharedStrings.xml><?xml version="1.0" encoding="utf-8"?>
<sst xmlns="http://schemas.openxmlformats.org/spreadsheetml/2006/main" count="48" uniqueCount="37">
  <si>
    <t>Pořadí</t>
  </si>
  <si>
    <t>Pořadí žádosti ve VFP</t>
  </si>
  <si>
    <t>Žadatel</t>
  </si>
  <si>
    <t>Právní forma</t>
  </si>
  <si>
    <t>IČ</t>
  </si>
  <si>
    <t>Adresa žadatele</t>
  </si>
  <si>
    <t>Název proj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</si>
  <si>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</si>
  <si>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</si>
  <si>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</si>
  <si>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</si>
  <si>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Podíl dotace na uznatelných nákladech projektu (Kč)</t>
  </si>
  <si>
    <t>Dotace neinvestiční (Kč)</t>
  </si>
  <si>
    <t>Maximální časová použitelnost dotace od - do</t>
  </si>
  <si>
    <t>Sdružení měst a obcí povodí Ondřejnice</t>
  </si>
  <si>
    <t>Svazek obcí</t>
  </si>
  <si>
    <t>60045701</t>
  </si>
  <si>
    <t>Hukvaldy 3</t>
  </si>
  <si>
    <t>Podpora aktivit Sdružení měst a obcí povodí Ondřejnice</t>
  </si>
  <si>
    <t>50,00 %</t>
  </si>
  <si>
    <t>1.1.2026-31.12.2026</t>
  </si>
  <si>
    <t>Mikroregion Frenštátsko</t>
  </si>
  <si>
    <t>75110971</t>
  </si>
  <si>
    <t>Nám. Míru 1, 744 01, Frenštát pod Radhoštěm</t>
  </si>
  <si>
    <t>Management a rozvoj aktivit Frenštátska</t>
  </si>
  <si>
    <t>Sdružení obcí Jablunkovska</t>
  </si>
  <si>
    <t>65494636</t>
  </si>
  <si>
    <t>Dukelská čp. 144, 739 91 Jablunkov</t>
  </si>
  <si>
    <t>Manažer mikroregionu Sdružení obcí Jablunkovska 2026</t>
  </si>
  <si>
    <t>74,31 %</t>
  </si>
  <si>
    <t>25,69 %</t>
  </si>
  <si>
    <t>Podpora obnovy a rozvoje venkova Moravskoslezského kraje 2026 DT2 -seznam náhradníků</t>
  </si>
  <si>
    <t>Celkem</t>
  </si>
  <si>
    <t>REGION POODŘÍ</t>
  </si>
  <si>
    <t>69581762</t>
  </si>
  <si>
    <t>742 54 Bartošovice 1 - zámek</t>
  </si>
  <si>
    <t>Rozvoj venkovského života v obcích Regionu Poodří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</si>
</sst>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right"/>
    </xf>
    <xf numFmtId="0" fontId="5" fillId="4" borderId="5" xfId="0" applyFont="1" applyFill="1" applyBorder="1"/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right"/>
    </xf>
    <xf numFmtId="3" fontId="6" fillId="4" borderId="5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/>
    <xf numFmtId="3" fontId="5" fillId="4" borderId="5" xfId="0" applyNumberFormat="1" applyFont="1" applyFill="1" applyBorder="1" applyAlignment="1">
      <alignment horizontal="right"/>
    </xf>
    <xf numFmtId="14" fontId="6" fillId="4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3" fontId="6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/>
    <xf numFmtId="1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/>
    <xf numFmtId="3" fontId="5" fillId="0" borderId="6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34C0-9A90-42D3-9D62-385809410190}">
  <dimension ref="A1:N8"/>
  <sheetViews>
    <sheetView tabSelected="1" workbookViewId="0">
      <selection activeCell="A7" sqref="A7"/>
    </sheetView>
  </sheetViews>
  <sheetFormatPr defaultRowHeight="15" x14ac:dyDescent="0.25"/>
  <cols>
    <col min="3" max="3" width="34.5703125" bestFit="1" customWidth="1"/>
    <col min="4" max="4" width="20.5703125" bestFit="1" customWidth="1"/>
    <col min="5" max="5" width="9" bestFit="1" customWidth="1"/>
    <col min="6" max="6" width="40.42578125" bestFit="1" customWidth="1"/>
    <col min="7" max="7" width="48.5703125" bestFit="1" customWidth="1"/>
    <col min="8" max="8" width="18" customWidth="1"/>
    <col min="9" max="9" width="17.85546875" customWidth="1"/>
    <col min="10" max="10" width="15.28515625" customWidth="1"/>
    <col min="11" max="11" width="16" customWidth="1"/>
    <col min="12" max="12" width="14.28515625" customWidth="1"/>
    <col min="13" max="13" width="8.7109375" bestFit="1" customWidth="1"/>
    <col min="14" max="14" width="18.28515625" bestFit="1" customWidth="1"/>
  </cols>
  <sheetData>
    <row r="1" spans="1:14" x14ac:dyDescent="0.25">
      <c r="A1" t="s">
        <v>31</v>
      </c>
      <c r="B1" s="1"/>
    </row>
    <row r="2" spans="1:14" ht="15.75" x14ac:dyDescent="0.25">
      <c r="A2" s="2"/>
      <c r="B2" s="2"/>
    </row>
    <row r="3" spans="1:14" ht="63.75" x14ac:dyDescent="0.2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7" t="s">
        <v>9</v>
      </c>
      <c r="J3" s="8" t="s">
        <v>8</v>
      </c>
      <c r="K3" s="9" t="s">
        <v>10</v>
      </c>
      <c r="L3" s="8" t="s">
        <v>11</v>
      </c>
      <c r="M3" s="10" t="s">
        <v>12</v>
      </c>
      <c r="N3" s="11" t="s">
        <v>13</v>
      </c>
    </row>
    <row r="4" spans="1:14" x14ac:dyDescent="0.25">
      <c r="A4" s="40">
        <v>17</v>
      </c>
      <c r="B4" s="31">
        <v>96</v>
      </c>
      <c r="C4" s="32" t="s">
        <v>33</v>
      </c>
      <c r="D4" s="39" t="s">
        <v>15</v>
      </c>
      <c r="E4" s="34" t="s">
        <v>34</v>
      </c>
      <c r="F4" s="32" t="s">
        <v>35</v>
      </c>
      <c r="G4" s="33" t="s">
        <v>36</v>
      </c>
      <c r="H4" s="35">
        <v>200000</v>
      </c>
      <c r="I4" s="36">
        <v>100000</v>
      </c>
      <c r="J4" s="32" t="s">
        <v>19</v>
      </c>
      <c r="K4" s="32" t="s">
        <v>19</v>
      </c>
      <c r="L4" s="37">
        <v>100000</v>
      </c>
      <c r="M4" s="37">
        <v>100000</v>
      </c>
      <c r="N4" s="38" t="s">
        <v>20</v>
      </c>
    </row>
    <row r="5" spans="1:14" x14ac:dyDescent="0.25">
      <c r="A5" s="41">
        <v>18</v>
      </c>
      <c r="B5" s="12">
        <v>97</v>
      </c>
      <c r="C5" s="13" t="s">
        <v>14</v>
      </c>
      <c r="D5" s="14" t="s">
        <v>15</v>
      </c>
      <c r="E5" s="15" t="s">
        <v>16</v>
      </c>
      <c r="F5" s="13" t="s">
        <v>17</v>
      </c>
      <c r="G5" s="14" t="s">
        <v>18</v>
      </c>
      <c r="H5" s="16">
        <v>250000</v>
      </c>
      <c r="I5" s="17">
        <v>125000</v>
      </c>
      <c r="J5" s="13" t="s">
        <v>19</v>
      </c>
      <c r="K5" s="13" t="s">
        <v>19</v>
      </c>
      <c r="L5" s="18">
        <v>125000</v>
      </c>
      <c r="M5" s="18">
        <v>125000</v>
      </c>
      <c r="N5" s="19" t="s">
        <v>20</v>
      </c>
    </row>
    <row r="6" spans="1:14" x14ac:dyDescent="0.25">
      <c r="A6" s="40">
        <v>19</v>
      </c>
      <c r="B6" s="20">
        <v>107</v>
      </c>
      <c r="C6" s="21" t="s">
        <v>21</v>
      </c>
      <c r="D6" s="39" t="s">
        <v>15</v>
      </c>
      <c r="E6" s="23" t="s">
        <v>22</v>
      </c>
      <c r="F6" s="21" t="s">
        <v>23</v>
      </c>
      <c r="G6" s="22" t="s">
        <v>24</v>
      </c>
      <c r="H6" s="24">
        <v>250000</v>
      </c>
      <c r="I6" s="25">
        <v>125000</v>
      </c>
      <c r="J6" s="21" t="s">
        <v>19</v>
      </c>
      <c r="K6" s="21" t="s">
        <v>19</v>
      </c>
      <c r="L6" s="26">
        <v>125000</v>
      </c>
      <c r="M6" s="26">
        <v>125000</v>
      </c>
      <c r="N6" s="27" t="s">
        <v>20</v>
      </c>
    </row>
    <row r="7" spans="1:14" x14ac:dyDescent="0.25">
      <c r="A7" s="41">
        <v>20</v>
      </c>
      <c r="B7" s="12">
        <v>129</v>
      </c>
      <c r="C7" s="13" t="s">
        <v>25</v>
      </c>
      <c r="D7" s="14" t="s">
        <v>15</v>
      </c>
      <c r="E7" s="15" t="s">
        <v>26</v>
      </c>
      <c r="F7" s="13" t="s">
        <v>27</v>
      </c>
      <c r="G7" s="14" t="s">
        <v>28</v>
      </c>
      <c r="H7" s="16">
        <f>SUM(I7,L7)</f>
        <v>486500</v>
      </c>
      <c r="I7" s="17">
        <v>361500</v>
      </c>
      <c r="J7" s="13" t="s">
        <v>29</v>
      </c>
      <c r="K7" s="13" t="s">
        <v>30</v>
      </c>
      <c r="L7" s="18">
        <v>125000</v>
      </c>
      <c r="M7" s="18">
        <v>125000</v>
      </c>
      <c r="N7" s="19" t="s">
        <v>20</v>
      </c>
    </row>
    <row r="8" spans="1:14" x14ac:dyDescent="0.25">
      <c r="G8" s="28" t="s">
        <v>32</v>
      </c>
      <c r="H8" s="29">
        <f>SUM(I8,L8)</f>
        <v>1186500</v>
      </c>
      <c r="I8" s="30">
        <f>SUM(I4:I7)</f>
        <v>711500</v>
      </c>
      <c r="J8" s="30"/>
      <c r="K8" s="30"/>
      <c r="L8" s="30">
        <f>SUM(L4:L7)</f>
        <v>475000</v>
      </c>
    </row>
  </sheetData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Kabelková Zuzana</dc:creator>
  <cp:lastModifiedBy>Kabelková Zuzana</cp:lastModifiedBy>
  <dcterms:created xsi:type="dcterms:W3CDTF">2026-02-05T08:01:43Z</dcterms:created>
  <dcterms:modified xsi:type="dcterms:W3CDTF">2026-02-11T11:20:07Z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2026-02-05T08:03:53Z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4bc9cf79-82d8-4fad-9d93-09f8b99ffcba</vt:lpwstr>
  </property>
  <property fmtid="{D5CDD505-2E9C-101B-9397-08002B2CF9AE}" pid="8" name="MSIP_Label_215ad6d0-798b-44f9-b3fd-112ad6275fb4_ContentBits">
    <vt:lpwstr>2</vt:lpwstr>
  </property>
</Properties>
</file>