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S_Program na podporu aktivního stárnutí\2026\02_Materiály RK, ZK, Výbor\RK, ZK_schválení dotací\"/>
    </mc:Choice>
  </mc:AlternateContent>
  <xr:revisionPtr revIDLastSave="0" documentId="13_ncr:1_{0C3E8F04-6494-4178-8B00-A64AF2166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2_PS 3_podp." sheetId="14" r:id="rId1"/>
  </sheets>
  <definedNames>
    <definedName name="_xlnm._FilterDatabase" localSheetId="0" hidden="1">'Příloha č. 2_PS 3_podp.'!$A$4:$L$9</definedName>
    <definedName name="_xlnm.Print_Titles" localSheetId="0">'Příloha č. 2_PS 3_podp.'!$4:$4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4" l="1"/>
  <c r="I7" i="14"/>
  <c r="I9" i="14"/>
  <c r="I6" i="14"/>
  <c r="I5" i="14"/>
  <c r="I8" i="14"/>
</calcChain>
</file>

<file path=xl/sharedStrings.xml><?xml version="1.0" encoding="utf-8"?>
<sst xmlns="http://schemas.openxmlformats.org/spreadsheetml/2006/main" count="61" uniqueCount="46">
  <si>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</si>
  <si>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</si>
  <si>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</si>
  <si>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</si>
  <si>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</si>
  <si>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</si>
  <si>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</si>
  <si>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</si>
  <si>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</si>
  <si>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</si>
  <si>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</si>
  <si>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</si>
  <si>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neinvestiční</t>
  </si>
  <si>
    <t>Město Vítkov</t>
  </si>
  <si>
    <t>00300870</t>
  </si>
  <si>
    <t>obec</t>
  </si>
  <si>
    <t>příspěvková organizace</t>
  </si>
  <si>
    <t>Pořadové číslo</t>
  </si>
  <si>
    <t>1.</t>
  </si>
  <si>
    <t>2.</t>
  </si>
  <si>
    <t>3.</t>
  </si>
  <si>
    <t>4.</t>
  </si>
  <si>
    <t>5.</t>
  </si>
  <si>
    <t>16/26</t>
  </si>
  <si>
    <t>Město Bruntál</t>
  </si>
  <si>
    <t>00295892</t>
  </si>
  <si>
    <t>SeniorINFO Bruntál</t>
  </si>
  <si>
    <t>1. 1. 2026 - 30. 11. 2026</t>
  </si>
  <si>
    <t>22/26</t>
  </si>
  <si>
    <t>PS 3/26</t>
  </si>
  <si>
    <t>Regionální knihovna Karviná, příspěvková organizace</t>
  </si>
  <si>
    <t>00306355</t>
  </si>
  <si>
    <t>Kontaktní místo pro seniory Karviná</t>
  </si>
  <si>
    <t>Městská knihovna Orlová, příspěvková organizace</t>
  </si>
  <si>
    <t>72050098</t>
  </si>
  <si>
    <t>24/26</t>
  </si>
  <si>
    <t>Život Plus Senior</t>
  </si>
  <si>
    <t>35/26</t>
  </si>
  <si>
    <t>Vítkov - Kontaktní místo pro seniory 2026</t>
  </si>
  <si>
    <t>Knihovna Třinec, příspěvková organizace</t>
  </si>
  <si>
    <t>00846678</t>
  </si>
  <si>
    <t>45/26</t>
  </si>
  <si>
    <t>Senior Infocentrum Třinec</t>
  </si>
  <si>
    <t>Příloha č. 2 - Poskytnutí dotací v programu PS 2026 - dotační titul PS 3/26</t>
  </si>
  <si>
    <t>Poskytnutí účelových dotací z rozpočtu kraje v Programu na podporu aktivního stárnutí v Moravskoslezském kraji na rok 2026 v rámci dotačního titulu PS 3/26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</si>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</sst>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1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4" fontId="3" fillId="2" borderId="3" xfId="4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5">
    <cellStyle name="Čárka" xfId="4" builtinId="3"/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1936-4EDB-4751-9553-02789A05A2E1}">
  <sheetPr>
    <tabColor theme="9" tint="0.39997558519241921"/>
  </sheetPr>
  <dimension ref="A1:T12"/>
  <sheetViews>
    <sheetView tabSelected="1" zoomScaleNormal="100" workbookViewId="0">
      <selection activeCell="D17" sqref="D17"/>
    </sheetView>
  </sheetViews>
  <sheetFormatPr defaultColWidth="9.28515625" defaultRowHeight="12.75" x14ac:dyDescent="0.2"/>
  <cols>
    <col min="1" max="2" width="10.42578125" style="2" customWidth="1"/>
    <col min="3" max="3" width="10.5703125" style="6" customWidth="1"/>
    <col min="4" max="4" width="28.5703125" style="13" customWidth="1"/>
    <col min="5" max="5" width="11.5703125" style="2" customWidth="1"/>
    <col min="6" max="6" width="18.28515625" style="2" customWidth="1"/>
    <col min="7" max="7" width="31.5703125" style="2" customWidth="1"/>
    <col min="8" max="10" width="18.7109375" style="2" customWidth="1"/>
    <col min="11" max="11" width="13.85546875" style="2" customWidth="1"/>
    <col min="12" max="12" width="12.5703125" style="2" customWidth="1"/>
    <col min="13" max="13" width="14.42578125" style="2" customWidth="1"/>
    <col min="14" max="16384" width="9.28515625" style="2"/>
  </cols>
  <sheetData>
    <row r="1" spans="1:20" ht="23.1" customHeight="1" x14ac:dyDescent="0.2">
      <c r="A1" s="21" t="s">
        <v>43</v>
      </c>
    </row>
    <row r="2" spans="1:20" s="1" customFormat="1" ht="13.5" thickBot="1" x14ac:dyDescent="0.25">
      <c r="D2" s="12"/>
    </row>
    <row r="3" spans="1:20" s="1" customFormat="1" ht="32.25" customHeight="1" thickBot="1" x14ac:dyDescent="0.25">
      <c r="A3" s="29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5"/>
    </row>
    <row r="4" spans="1:20" s="3" customFormat="1" ht="79.5" customHeight="1" thickBot="1" x14ac:dyDescent="0.25">
      <c r="A4" s="10" t="s">
        <v>17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28" t="s">
        <v>11</v>
      </c>
      <c r="N4" s="5"/>
      <c r="O4" s="5"/>
      <c r="P4" s="5"/>
      <c r="Q4" s="5"/>
      <c r="R4" s="5"/>
      <c r="S4" s="5"/>
      <c r="T4" s="5"/>
    </row>
    <row r="5" spans="1:20" s="5" customFormat="1" ht="35.1" customHeight="1" x14ac:dyDescent="0.2">
      <c r="A5" s="20" t="s">
        <v>18</v>
      </c>
      <c r="B5" s="7" t="s">
        <v>28</v>
      </c>
      <c r="C5" s="7" t="s">
        <v>29</v>
      </c>
      <c r="D5" s="4" t="s">
        <v>30</v>
      </c>
      <c r="E5" s="14" t="s">
        <v>31</v>
      </c>
      <c r="F5" s="4" t="s">
        <v>16</v>
      </c>
      <c r="G5" s="4" t="s">
        <v>32</v>
      </c>
      <c r="H5" s="8">
        <v>50000</v>
      </c>
      <c r="I5" s="9">
        <f>(J5/H5)*100</f>
        <v>100</v>
      </c>
      <c r="J5" s="8">
        <v>50000</v>
      </c>
      <c r="K5" s="7" t="s">
        <v>12</v>
      </c>
      <c r="L5" s="4" t="s">
        <v>27</v>
      </c>
      <c r="M5" s="19">
        <v>36</v>
      </c>
    </row>
    <row r="6" spans="1:20" s="5" customFormat="1" ht="35.1" customHeight="1" x14ac:dyDescent="0.2">
      <c r="A6" s="20" t="s">
        <v>19</v>
      </c>
      <c r="B6" s="7" t="s">
        <v>35</v>
      </c>
      <c r="C6" s="7" t="s">
        <v>29</v>
      </c>
      <c r="D6" s="4" t="s">
        <v>33</v>
      </c>
      <c r="E6" s="14" t="s">
        <v>34</v>
      </c>
      <c r="F6" s="4" t="s">
        <v>16</v>
      </c>
      <c r="G6" s="4" t="s">
        <v>36</v>
      </c>
      <c r="H6" s="8">
        <v>50000</v>
      </c>
      <c r="I6" s="9">
        <f>(J6/H6)*100</f>
        <v>100</v>
      </c>
      <c r="J6" s="8">
        <v>50000</v>
      </c>
      <c r="K6" s="7" t="s">
        <v>12</v>
      </c>
      <c r="L6" s="4" t="s">
        <v>27</v>
      </c>
      <c r="M6" s="19">
        <v>34</v>
      </c>
    </row>
    <row r="7" spans="1:20" s="5" customFormat="1" ht="35.1" customHeight="1" x14ac:dyDescent="0.2">
      <c r="A7" s="20" t="s">
        <v>20</v>
      </c>
      <c r="B7" s="7" t="s">
        <v>41</v>
      </c>
      <c r="C7" s="7" t="s">
        <v>29</v>
      </c>
      <c r="D7" s="4" t="s">
        <v>39</v>
      </c>
      <c r="E7" s="14" t="s">
        <v>40</v>
      </c>
      <c r="F7" s="4" t="s">
        <v>16</v>
      </c>
      <c r="G7" s="4" t="s">
        <v>42</v>
      </c>
      <c r="H7" s="8">
        <v>50000</v>
      </c>
      <c r="I7" s="9">
        <f>(J7/H7)*100</f>
        <v>100</v>
      </c>
      <c r="J7" s="8">
        <v>50000</v>
      </c>
      <c r="K7" s="7" t="s">
        <v>12</v>
      </c>
      <c r="L7" s="4" t="s">
        <v>27</v>
      </c>
      <c r="M7" s="19">
        <v>34</v>
      </c>
    </row>
    <row r="8" spans="1:20" s="5" customFormat="1" ht="35.1" customHeight="1" x14ac:dyDescent="0.2">
      <c r="A8" s="20" t="s">
        <v>21</v>
      </c>
      <c r="B8" s="7" t="s">
        <v>23</v>
      </c>
      <c r="C8" s="7" t="s">
        <v>29</v>
      </c>
      <c r="D8" s="4" t="s">
        <v>24</v>
      </c>
      <c r="E8" s="14" t="s">
        <v>25</v>
      </c>
      <c r="F8" s="4" t="s">
        <v>15</v>
      </c>
      <c r="G8" s="4" t="s">
        <v>26</v>
      </c>
      <c r="H8" s="8">
        <v>50000</v>
      </c>
      <c r="I8" s="9">
        <f>(J8/H8)*100</f>
        <v>100</v>
      </c>
      <c r="J8" s="8">
        <v>50000</v>
      </c>
      <c r="K8" s="7" t="s">
        <v>12</v>
      </c>
      <c r="L8" s="4" t="s">
        <v>27</v>
      </c>
      <c r="M8" s="19">
        <v>33</v>
      </c>
    </row>
    <row r="9" spans="1:20" s="5" customFormat="1" ht="35.1" customHeight="1" thickBot="1" x14ac:dyDescent="0.25">
      <c r="A9" s="20" t="s">
        <v>22</v>
      </c>
      <c r="B9" s="7" t="s">
        <v>37</v>
      </c>
      <c r="C9" s="7" t="s">
        <v>29</v>
      </c>
      <c r="D9" s="4" t="s">
        <v>13</v>
      </c>
      <c r="E9" s="14" t="s">
        <v>14</v>
      </c>
      <c r="F9" s="4" t="s">
        <v>15</v>
      </c>
      <c r="G9" s="4" t="s">
        <v>38</v>
      </c>
      <c r="H9" s="8">
        <v>50000</v>
      </c>
      <c r="I9" s="9">
        <f>(J9/H9)*100</f>
        <v>100</v>
      </c>
      <c r="J9" s="8">
        <v>50000</v>
      </c>
      <c r="K9" s="7" t="s">
        <v>12</v>
      </c>
      <c r="L9" s="4" t="s">
        <v>27</v>
      </c>
      <c r="M9" s="19">
        <v>32</v>
      </c>
    </row>
    <row r="10" spans="1:20" s="15" customFormat="1" ht="30.95" customHeight="1" thickBot="1" x14ac:dyDescent="0.25">
      <c r="A10" s="22"/>
      <c r="B10" s="23"/>
      <c r="C10" s="24"/>
      <c r="D10" s="25"/>
      <c r="E10" s="23"/>
      <c r="F10" s="23"/>
      <c r="G10" s="11" t="s">
        <v>45</v>
      </c>
      <c r="H10" s="23"/>
      <c r="I10" s="23"/>
      <c r="J10" s="26">
        <f>SUM(J5:J9)</f>
        <v>250000</v>
      </c>
      <c r="K10" s="23"/>
      <c r="L10" s="23"/>
      <c r="M10" s="27"/>
    </row>
    <row r="11" spans="1:20" x14ac:dyDescent="0.2">
      <c r="A11" s="15"/>
      <c r="B11" s="15"/>
      <c r="C11" s="16"/>
      <c r="D11" s="17"/>
      <c r="E11" s="15"/>
      <c r="F11" s="15"/>
      <c r="G11" s="15"/>
      <c r="H11" s="15"/>
      <c r="I11" s="15"/>
      <c r="J11" s="18"/>
      <c r="K11" s="15"/>
      <c r="L11" s="15"/>
    </row>
    <row r="12" spans="1:20" x14ac:dyDescent="0.2">
      <c r="A12" s="15"/>
      <c r="B12" s="15"/>
      <c r="C12" s="16"/>
      <c r="D12" s="17"/>
      <c r="E12" s="15"/>
      <c r="F12" s="15"/>
      <c r="G12" s="15"/>
      <c r="H12" s="15"/>
      <c r="I12" s="15"/>
      <c r="J12" s="15"/>
      <c r="K12" s="15"/>
      <c r="L12" s="15"/>
    </row>
  </sheetData>
  <mergeCells count="1">
    <mergeCell ref="A3:M3"/>
  </mergeCells>
  <phoneticPr fontId="8" type="noConversion"/>
  <printOptions horizontalCentered="1"/>
  <pageMargins left="0" right="0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B3D01C-F63B-4065-9015-95CC2641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2_PS 3_podp.</vt:lpstr>
      <vt:lpstr>'Příloha č. 2_PS 3_podp.'!Názvy_tisku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2026-02-13T09:10:53Z</cp:lastPrinted>
  <dcterms:created xsi:type="dcterms:W3CDTF">2006-03-26T18:14:00Z</dcterms:created>
  <dcterms:modified xsi:type="dcterms:W3CDTF">2026-02-13T09:11:10Z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