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KPPK_Program na podporu komunitní práce a neinvestičních aktivit z oblasti prevence kriminality\2026\02_materiály RK, ZK, komise\RK\Poskytnutí\"/>
    </mc:Choice>
  </mc:AlternateContent>
  <xr:revisionPtr revIDLastSave="0" documentId="13_ncr:1_{3D12CC07-0480-4F5B-BB1A-0DF8AB9C3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. č. 1_poskytnutí dotace" sheetId="46" r:id="rId1"/>
  </sheets>
  <definedNames>
    <definedName name="_xlnm._FilterDatabase" localSheetId="0" hidden="1">'P. č. 1_poskytnutí dotace'!$A$3:$M$7</definedName>
    <definedName name="_xlnm.Print_Titles" localSheetId="0">'P. č. 1_poskytnutí dotace'!$3:$3</definedName>
    <definedName name="_xlnm.Print_Area" localSheetId="0">'P. č. 1_poskytnutí dotace'!$A$1:$M$7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6" l="1"/>
  <c r="I4" i="46"/>
  <c r="I6" i="46" l="1"/>
  <c r="I5" i="46"/>
</calcChain>
</file>

<file path=xl/sharedStrings.xml><?xml version="1.0" encoding="utf-8"?>
<sst xmlns="http://schemas.openxmlformats.org/spreadsheetml/2006/main" count="43" uniqueCount="34">
  <si>
    <t>Č. žádosti</t>
  </si>
  <si>
    <t>Kód dotačního titulu</t>
  </si>
  <si>
    <t>Název žadatele</t>
  </si>
  <si>
    <t>IČO</t>
  </si>
  <si>
    <t>Právní forma žadatele</t>
  </si>
  <si>
    <t>Název projektu</t>
  </si>
  <si>
    <t>Veřejná podpora</t>
  </si>
  <si>
    <t>% spoluúčast dotace na CUN</t>
  </si>
  <si>
    <t xml:space="preserve">Požadovaná dotace v Kč </t>
  </si>
  <si>
    <t>Druh dotace</t>
  </si>
  <si>
    <t>Doba realizace projektu</t>
  </si>
  <si>
    <t>Počet bodů</t>
  </si>
  <si>
    <t xml:space="preserve"> -</t>
  </si>
  <si>
    <t>neinvestiční</t>
  </si>
  <si>
    <t>Bunkr, o.p.s.</t>
  </si>
  <si>
    <t>26617013</t>
  </si>
  <si>
    <t>obecně prospěšná společnost</t>
  </si>
  <si>
    <t>Vzájemné soužití o.p.s.</t>
  </si>
  <si>
    <t>65497996</t>
  </si>
  <si>
    <t>evidovaná právnická osoba dle zákona č. 3/2002 Sb.</t>
  </si>
  <si>
    <t>Realizace komunitní práce v Třinci</t>
  </si>
  <si>
    <t>KPPK 1/26</t>
  </si>
  <si>
    <t>Celkové uznatelné náklady projektu        (v Kč)</t>
  </si>
  <si>
    <t>01/26</t>
  </si>
  <si>
    <t>Pro nás s námi 2026</t>
  </si>
  <si>
    <t>05/26</t>
  </si>
  <si>
    <t>08/26</t>
  </si>
  <si>
    <t>66181127</t>
  </si>
  <si>
    <t>Budování identity v komunitách v Ostravě-Přívoze a Vítkovicích</t>
  </si>
  <si>
    <t>Diecézní charita ostravsko-opavská</t>
  </si>
  <si>
    <t>1. 1. - 30. 11. 2026</t>
  </si>
  <si>
    <t>příloha č. 1-poskytnutí dotace -titul KPPK 1/26</t>
  </si>
  <si>
    <t>Poskytnutí účelových dotací z rozpočtu kraje v Programu na podporu komunitní práce a neinvestičních aktivit z oblasti prevence kriminality na rok 2026  v rámci dotačního titulu KPPK 1/26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</si>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</sst>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M7"/>
  <sheetViews>
    <sheetView tabSelected="1" view="pageBreakPreview" zoomScale="69" zoomScaleNormal="80" zoomScaleSheetLayoutView="69" zoomScalePageLayoutView="40" workbookViewId="0">
      <selection activeCell="C7" sqref="C7"/>
    </sheetView>
  </sheetViews>
  <sheetFormatPr defaultColWidth="4.6640625" defaultRowHeight="117" customHeight="1" x14ac:dyDescent="0.25"/>
  <cols>
    <col min="1" max="1" width="8.33203125" style="1" customWidth="1"/>
    <col min="2" max="2" width="8" style="1" customWidth="1"/>
    <col min="3" max="3" width="24" style="1" customWidth="1"/>
    <col min="4" max="4" width="12.109375" style="1" customWidth="1"/>
    <col min="5" max="5" width="19.5546875" style="1" customWidth="1"/>
    <col min="6" max="6" width="33.33203125" style="1" customWidth="1"/>
    <col min="7" max="7" width="14.88671875" style="1" customWidth="1"/>
    <col min="8" max="8" width="12.44140625" style="1" customWidth="1"/>
    <col min="9" max="9" width="13.33203125" style="8" customWidth="1"/>
    <col min="10" max="10" width="13.109375" customWidth="1"/>
    <col min="11" max="11" width="11.44140625" bestFit="1" customWidth="1"/>
    <col min="12" max="12" width="15.6640625" customWidth="1"/>
    <col min="13" max="13" width="7.5546875" customWidth="1"/>
  </cols>
  <sheetData>
    <row r="1" spans="1:13" ht="33" customHeight="1" x14ac:dyDescent="0.25">
      <c r="A1" s="16" t="s">
        <v>31</v>
      </c>
      <c r="B1" s="16"/>
      <c r="C1" s="16"/>
    </row>
    <row r="2" spans="1:13" ht="33" customHeight="1" x14ac:dyDescent="0.25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90.6" customHeight="1" x14ac:dyDescent="0.25">
      <c r="A3" s="4" t="s">
        <v>0</v>
      </c>
      <c r="B3" s="4" t="s">
        <v>1</v>
      </c>
      <c r="C3" s="2" t="s">
        <v>2</v>
      </c>
      <c r="D3" s="4" t="s">
        <v>3</v>
      </c>
      <c r="E3" s="2" t="s">
        <v>4</v>
      </c>
      <c r="F3" s="2" t="s">
        <v>5</v>
      </c>
      <c r="G3" s="2" t="s">
        <v>6</v>
      </c>
      <c r="H3" s="3" t="s">
        <v>22</v>
      </c>
      <c r="I3" s="7" t="s">
        <v>7</v>
      </c>
      <c r="J3" s="3" t="s">
        <v>8</v>
      </c>
      <c r="K3" s="2" t="s">
        <v>9</v>
      </c>
      <c r="L3" s="3" t="s">
        <v>10</v>
      </c>
      <c r="M3" s="3" t="s">
        <v>11</v>
      </c>
    </row>
    <row r="4" spans="1:13" ht="44.4" customHeight="1" x14ac:dyDescent="0.25">
      <c r="A4" s="9" t="s">
        <v>26</v>
      </c>
      <c r="B4" s="5" t="s">
        <v>21</v>
      </c>
      <c r="C4" s="5" t="s">
        <v>29</v>
      </c>
      <c r="D4" s="9" t="s">
        <v>27</v>
      </c>
      <c r="E4" s="5" t="s">
        <v>19</v>
      </c>
      <c r="F4" s="5" t="s">
        <v>28</v>
      </c>
      <c r="G4" s="9" t="s">
        <v>12</v>
      </c>
      <c r="H4" s="6">
        <v>1438000</v>
      </c>
      <c r="I4" s="10">
        <f>J4/H4*100</f>
        <v>10.431154381084839</v>
      </c>
      <c r="J4" s="11">
        <v>150000</v>
      </c>
      <c r="K4" s="14" t="s">
        <v>13</v>
      </c>
      <c r="L4" s="5" t="s">
        <v>30</v>
      </c>
      <c r="M4" s="14">
        <v>33</v>
      </c>
    </row>
    <row r="5" spans="1:13" s="13" customFormat="1" ht="36" customHeight="1" x14ac:dyDescent="0.25">
      <c r="A5" s="9" t="s">
        <v>23</v>
      </c>
      <c r="B5" s="5" t="s">
        <v>21</v>
      </c>
      <c r="C5" s="5" t="s">
        <v>17</v>
      </c>
      <c r="D5" s="9" t="s">
        <v>18</v>
      </c>
      <c r="E5" s="5" t="s">
        <v>16</v>
      </c>
      <c r="F5" s="5" t="s">
        <v>24</v>
      </c>
      <c r="G5" s="9" t="s">
        <v>12</v>
      </c>
      <c r="H5" s="6">
        <v>194000</v>
      </c>
      <c r="I5" s="10">
        <f t="shared" ref="I5:I6" si="0">J5/H5*100</f>
        <v>64.432989690721655</v>
      </c>
      <c r="J5" s="6">
        <v>125000</v>
      </c>
      <c r="K5" s="5" t="s">
        <v>13</v>
      </c>
      <c r="L5" s="5" t="s">
        <v>30</v>
      </c>
      <c r="M5" s="12">
        <v>32</v>
      </c>
    </row>
    <row r="6" spans="1:13" ht="41.4" customHeight="1" x14ac:dyDescent="0.25">
      <c r="A6" s="9" t="s">
        <v>25</v>
      </c>
      <c r="B6" s="5" t="s">
        <v>21</v>
      </c>
      <c r="C6" s="5" t="s">
        <v>14</v>
      </c>
      <c r="D6" s="9" t="s">
        <v>15</v>
      </c>
      <c r="E6" s="6" t="s">
        <v>16</v>
      </c>
      <c r="F6" s="5" t="s">
        <v>20</v>
      </c>
      <c r="G6" s="9" t="s">
        <v>12</v>
      </c>
      <c r="H6" s="6">
        <v>930300</v>
      </c>
      <c r="I6" s="10">
        <f t="shared" si="0"/>
        <v>16.123831022250886</v>
      </c>
      <c r="J6" s="11">
        <v>150000</v>
      </c>
      <c r="K6" s="14" t="s">
        <v>13</v>
      </c>
      <c r="L6" s="5" t="s">
        <v>30</v>
      </c>
      <c r="M6" s="14">
        <v>30</v>
      </c>
    </row>
    <row r="7" spans="1:13" ht="42.75" customHeight="1" x14ac:dyDescent="0.25">
      <c r="A7" s="2"/>
      <c r="B7" s="2"/>
      <c r="C7" s="2" t="s">
        <v>33</v>
      </c>
      <c r="D7" s="4"/>
      <c r="E7" s="2"/>
      <c r="F7" s="2"/>
      <c r="G7" s="2"/>
      <c r="H7" s="3"/>
      <c r="I7" s="2"/>
      <c r="J7" s="3">
        <f>SUM(J4:J6)</f>
        <v>425000</v>
      </c>
      <c r="K7" s="2"/>
      <c r="L7" s="2"/>
      <c r="M7" s="2"/>
    </row>
  </sheetData>
  <sortState xmlns:xlrd2="http://schemas.microsoft.com/office/spreadsheetml/2017/richdata2" ref="A5:M6">
    <sortCondition ref="A5:A6"/>
  </sortState>
  <mergeCells count="2">
    <mergeCell ref="A2:M2"/>
    <mergeCell ref="A1:C1"/>
  </mergeCells>
  <phoneticPr fontId="4" type="noConversion"/>
  <printOptions horizontalCentered="1"/>
  <pageMargins left="0.19685039370078741" right="0.19685039370078741" top="0.27559055118110237" bottom="0" header="0.27559055118110237" footer="0.19685039370078741"/>
  <pageSetup paperSize="9" scale="75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2ca6c1e048d3fbb55d92a9237d63c56e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4b382408cfdf96364ca3c6deeb25f71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F3F03-DCA1-4E4D-9D02-2C4EE27DE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P. č. 1_poskytnutí dotace</vt:lpstr>
      <vt:lpstr>'P. č. 1_poskytnutí dotace'!Názvy_tisku</vt:lpstr>
      <vt:lpstr>'P. č. 1_poskytnutí dotace'!Oblast_tisku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Muczková Irena</cp:lastModifiedBy>
  <cp:revision/>
  <cp:lastPrinted>2026-02-04T06:48:44Z</cp:lastPrinted>
  <dcterms:created xsi:type="dcterms:W3CDTF">2008-05-07T05:55:04Z</dcterms:created>
  <dcterms:modified xsi:type="dcterms:W3CDTF">2026-02-27T05:15:52Z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2023-02-06T07:42:55Z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b43289bb-17d0-452d-875d-22dc9dee0e02</vt:lpwstr>
  </property>
  <property fmtid="{D5CDD505-2E9C-101B-9397-08002B2CF9AE}" pid="10" name="MSIP_Label_bc18e8b5-cf04-4356-9f73-4b8f937bc4ae_ContentBits">
    <vt:lpwstr>0</vt:lpwstr>
  </property>
</Properties>
</file>