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PPA 2026/03_Materiál RK 23. 2. 2026 - Výsledky DP/"/>
    </mc:Choice>
  </mc:AlternateContent>
  <xr:revisionPtr revIDLastSave="172" documentId="8_{321E4386-C60D-4434-9A5C-A04FE3D2D5CB}" xr6:coauthVersionLast="47" xr6:coauthVersionMax="47" xr10:uidLastSave="{07B65AD3-3086-4CBA-919A-8D4EF57683DA}"/>
  <bookViews>
    <workbookView xWindow="-120" yWindow="-120" windowWidth="29040" windowHeight="15720" xr2:uid="{97B7EB5D-4BB9-4FD3-8202-EB53A52ECDE7}"/>
  </bookViews>
  <sheets>
    <sheet name="Podpořen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1" l="1"/>
  <c r="I89" i="1"/>
  <c r="J89" i="1"/>
</calcChain>
</file>

<file path=xl/sharedStrings.xml><?xml version="1.0" encoding="utf-8"?>
<sst xmlns="http://schemas.openxmlformats.org/spreadsheetml/2006/main" count="462" uniqueCount="401">
  <si>
    <t>Poskytnutí účelových neinvestičních dotací z rozpočtu Moravskoslezského kraje žadatelům v rámci "Programu podpory aktivit v oblasti kultury v Moravskoslezském kraji na rok 2026"</t>
  </si>
  <si>
    <t>Poř. č.</t>
  </si>
  <si>
    <t>Ev. č.</t>
  </si>
  <si>
    <t>Název žadatele/ příjemce</t>
  </si>
  <si>
    <t>Právní forma</t>
  </si>
  <si>
    <t>IČO/ datum narození</t>
  </si>
  <si>
    <t>Název projektu</t>
  </si>
  <si>
    <t>Záměr projektu (tj. rozhodující závazné parametry projektu)</t>
  </si>
  <si>
    <t>Celkové plánované  uznatelné náklady projektu (v Kč)</t>
  </si>
  <si>
    <t>Požadované prostředky (v Kč)</t>
  </si>
  <si>
    <t xml:space="preserve"> Výše dotace (v Kč)=schválené prostředky </t>
  </si>
  <si>
    <t>Počet bodů</t>
  </si>
  <si>
    <t>1.</t>
  </si>
  <si>
    <t>Slezská lilie z.s.</t>
  </si>
  <si>
    <t>spolek</t>
  </si>
  <si>
    <t>08477591</t>
  </si>
  <si>
    <t>Mezinárodní hudební festival Slezská lilie 2026</t>
  </si>
  <si>
    <t>Mezinárodní hudební festival Slezská lilie je festivalem hudby, nejen s křesťanskou tématikou, který si klade za cíl pozitivně formovat všechny účastníky, bez ohledu na jejich národnost, sociální postavení či náboženské vyznání.</t>
  </si>
  <si>
    <t>2.</t>
  </si>
  <si>
    <t>Folklor bez hranic Ostrava, z.s.</t>
  </si>
  <si>
    <t>Folklor bez hranic Ostrava 2026</t>
  </si>
  <si>
    <t>Mezinárodní folklorní festival Folklor bez hranic uchovává tradice a obohacuje kulturní život bezplatnými koncerty. Podporuje umělce z MSK, využívá významné lokality v regionu a díky mezinárodní účasti zvyšuje povědomí o Moravskoslezském kraji.</t>
  </si>
  <si>
    <t>3.</t>
  </si>
  <si>
    <t>Statutární město Ostrava - městský obvod Poruba</t>
  </si>
  <si>
    <t>00845451</t>
  </si>
  <si>
    <t>Letní umělecká scéna v Porubě 2026</t>
  </si>
  <si>
    <t>Předmětem je podpora rozvoje rozmanité kulturní nabídky o hudební a divadelní představení pro širokou veřejnost napříč socioekonomickým spektrem se zaměřením na posílení komunitního života při aktivním setkávání obyvatel během kulturních akcí.</t>
  </si>
  <si>
    <t>4.</t>
  </si>
  <si>
    <t>PLATO Ostrava, příspěvková organizace</t>
  </si>
  <si>
    <t>příspěvková organizace</t>
  </si>
  <si>
    <t>PLATO 2026</t>
  </si>
  <si>
    <t>Obsahem projektu PLATO 2026 je realizace 4 mezinárodních výstavních projektů, vzdělávacích programů pro MŠ, ZŠ, SŠ, rodiny s dětmi, dospělé nebo seniory a doprovodných programů (min. 50).</t>
  </si>
  <si>
    <t>5.</t>
  </si>
  <si>
    <t>Římskokatolická farnost Ostrava - Moravská Ostrava</t>
  </si>
  <si>
    <t>evidované církevní právnické osoby</t>
  </si>
  <si>
    <t>ŽIVÁ KATEDRÁLA 2026</t>
  </si>
  <si>
    <t>Projekt ŽIVÁ KATEDRÁLA 2026 realizuje kulturní činnost v interiéru katedrály Božského Spasitele, programy pro žáky MŠ, ZŠ a SŠ, seznamující s historií stavby a města, tematické výstavy a pravidelný varhanní recitál.</t>
  </si>
  <si>
    <t>6.</t>
  </si>
  <si>
    <t>Sdružení obcí Hlučínska</t>
  </si>
  <si>
    <t>dobrovolný svazek obcí</t>
  </si>
  <si>
    <t>Festival kultury a hlučínských řemesel 2026</t>
  </si>
  <si>
    <t>Předmětem projektu je realizace jednodenního Festivalu kultury a hlučínských řemesel, v rámci kterého se představí folklorní a taneční soubory, dechové kapely a regionální řemeslníci za cílem prezentace kultury, nářečí, tradic a řemesel Hlučínska.</t>
  </si>
  <si>
    <t>7.</t>
  </si>
  <si>
    <t>Studio Folklór, z.s.</t>
  </si>
  <si>
    <t>05712751</t>
  </si>
  <si>
    <t>Folklórní festival Lašské městečko 2026</t>
  </si>
  <si>
    <t>Činnost našeho spolku je zaměřen na podporu uchovávání tradic v našem městě a okolí. Tento festival pořádáme již od roku 2017 a je zaměřen pro všechny věkové skupiny. Do naší aktivity zapojujeme žáky ZŠ, ZUŠ a další spolky.</t>
  </si>
  <si>
    <t>8.</t>
  </si>
  <si>
    <t>Circus! Dance Studio, z.s.</t>
  </si>
  <si>
    <t>04972988</t>
  </si>
  <si>
    <t>Akropohádka – vzpomínka na Palackého</t>
  </si>
  <si>
    <t>Vizuálně-edukativní představení na motivy pověstí Františka Palackého ztvárněná divadelně-akrobatickým jazykem současnosti v jejímž průběhu bude vznikat přímo před diváky řemeslný výrobek s živou hudbou.</t>
  </si>
  <si>
    <t>9.</t>
  </si>
  <si>
    <t>Centrum pro seniory Trojlístek, z.s.</t>
  </si>
  <si>
    <t>04743954</t>
  </si>
  <si>
    <t>5. Seniorfest</t>
  </si>
  <si>
    <t>5. Seniorfest je akce pro seniory, kteří se zde potkají, předají si užitečné zkušenosti a vzájemné se obohatí o kulturní vystoupení. Akce je zaměřena na předávání tradic a uchování slezského nářečí.Do akce je aktivně zapojena i mladá generace.</t>
  </si>
  <si>
    <t>10.</t>
  </si>
  <si>
    <t>Galerie Věž z.s.</t>
  </si>
  <si>
    <t>08342113</t>
  </si>
  <si>
    <t>Kulturní program Galerie Věž z. s. 2026</t>
  </si>
  <si>
    <t>Seznamovat širokou veřejnost s kvalitním současným uměním-výstavy vytvořené přímo pro prostor věže, autorská čtení, literárně hudební pořady, dlouhodobé literární cykly, komorní hudební pořady převážně s umělci z Mskraje.</t>
  </si>
  <si>
    <t>11.</t>
  </si>
  <si>
    <t>SILVER B.C., společnost s ručením omezeným</t>
  </si>
  <si>
    <t>společnost s ručením omezeným</t>
  </si>
  <si>
    <t>Ladná Čeladná 2026</t>
  </si>
  <si>
    <t>Ladná Čeladná je festival orientovaný především na rodiny s dětmi. Program pro děti není pouze doplňkem, ale rovnocennou součástí dramaturgie. Tím je Ladná Čeladná z celé řady festivalů pořádaných v Moravskoslezském kraji jedinečná.</t>
  </si>
  <si>
    <t>12.</t>
  </si>
  <si>
    <t>Člověk na hranici, z.s.</t>
  </si>
  <si>
    <t>Mezinárodní divadelní festival BEZ HRANIC/BEZ GRANIC 2026</t>
  </si>
  <si>
    <t>MDF BEZ HRANIC vznikl v roce 1990.Divadelní umělecký dialog,sbližování kultur,obohacení kulturního života kraje,setkávání umělců a diváků, překračování hranic v umění-to jsou hlavní myšlenky festivalu,jehož 35.edice proběhne v říjnu 2026.</t>
  </si>
  <si>
    <t>13.</t>
  </si>
  <si>
    <t>Bílá holubice z.s.</t>
  </si>
  <si>
    <t>Malý princ</t>
  </si>
  <si>
    <t>Projekt Malý princ představuje tanečně-divadelní adaptaci literární klasiky Antoina de Saint-Exupéryho, která propojuje umělce se zdravotním postižením i bez něj a přináší originální pohybové zpracování příběhu o přátelství, lásce a lidskosti.</t>
  </si>
  <si>
    <t>14.</t>
  </si>
  <si>
    <t>Slezský soubor Heleny Salichové z.s.</t>
  </si>
  <si>
    <t>21. ročník podzimní slavnosti Třebovický koláč</t>
  </si>
  <si>
    <t>Podzimní slavnost Třebovický koláč je kulturní akcí, která ve svém programu nabízí divákům všech věkových kategorií zajímavý zážitkový program na celý víkend.</t>
  </si>
  <si>
    <t>15.</t>
  </si>
  <si>
    <t>Místní skupina Polského kulturně-osvětového svazu v Jablunkově, pobočný spolek</t>
  </si>
  <si>
    <t>pobočný spolek</t>
  </si>
  <si>
    <t>79. Mezinárodní folklorní setkání „Gorolski Święto”</t>
  </si>
  <si>
    <t>Realizace projektu přispívá k uchování a rozvoji kulturního dědictví Těšínského Slezska prostřednictvím prezentace lidových tradic a
folkloru. Zároveň podporuje přeshraniční spolupráci a aktivní zapojení spolků národnostních menšin.</t>
  </si>
  <si>
    <t>16.</t>
  </si>
  <si>
    <t>Unie Studentů OU z. s.</t>
  </si>
  <si>
    <t>Majáles Ostravské univerzity 2026</t>
  </si>
  <si>
    <t>Majáles je hudebním festivalem organizovaným studenty, který tak navazuje na dlouholetou tradici oslavy jara a studentského života.</t>
  </si>
  <si>
    <t>17.</t>
  </si>
  <si>
    <t>Pop Academy z.s.</t>
  </si>
  <si>
    <t>22742816</t>
  </si>
  <si>
    <t>Zpíváme seniorům</t>
  </si>
  <si>
    <t>Projekt má za sebou již deset úspěšných ročníků a zahrnuje nácvik a pravidelné koncerty přímov domovech pro seniory v celém kraji. Repertoár je uzpůsobený klientele domovů. Koncert je pro domovy zdarma a vozíme vlastní ozvučovací techniku a zvukaře.</t>
  </si>
  <si>
    <t>18.</t>
  </si>
  <si>
    <t>Obec Dívčí Hrad</t>
  </si>
  <si>
    <t>00576115</t>
  </si>
  <si>
    <t>FESTIVAL POD ZÁMKEM 2026</t>
  </si>
  <si>
    <t>Cílem projektu je uskutečnit hudební FESTIVAL POD ZÁMKEM 2026 v sobotu 20. 6. 2026 v obci Dívčí Hrad na místním hřišti spolu s doprovodným programem pro děti i dospělé.</t>
  </si>
  <si>
    <t>19.</t>
  </si>
  <si>
    <t>Horák Jakub</t>
  </si>
  <si>
    <t>08070997</t>
  </si>
  <si>
    <t>Kabaret Hrdobci</t>
  </si>
  <si>
    <t>Chceme navázat na scauting talentů v MSK, dále na pilotáž celovečerního programu, na kterém vystupují ti nejlepší z námi realizovaných open miců. A uspořádat velký kabaret, na kterém mohou nové tváře vystoupit společně s dalšími umělci.</t>
  </si>
  <si>
    <t>20.</t>
  </si>
  <si>
    <t>Spolek pro kulturní deník Ostravan.cz</t>
  </si>
  <si>
    <t>Spolek</t>
  </si>
  <si>
    <t>05450969</t>
  </si>
  <si>
    <t>Krajský kulturní deník Ostravan.cz a Rádio Ostravan</t>
  </si>
  <si>
    <t>Internetový portál Ostravan.cz je zásadní paměťovou institucí, která je 12 let spojena s kulturním děním v Moravskoslezském kraji. Jeho cílem je zachování kulturního dědictví regionu spočívající v systematickém reflektování kulturního dění.</t>
  </si>
  <si>
    <t>21.</t>
  </si>
  <si>
    <t>SPOLEK HUSÁR, z.s.</t>
  </si>
  <si>
    <t>5. Opavský romský festival</t>
  </si>
  <si>
    <t>Jedná se o festival romské kultury v Městských sadech v Opavě, který se uskuteční 27. června 2026. Cílem akce je prezentace romské kultury Romům, ale i ostatním občanům města Opavy i celého Moravskoslezského kraje.</t>
  </si>
  <si>
    <t>22.</t>
  </si>
  <si>
    <t>Česko-japonské kulturní centrum, z.s.</t>
  </si>
  <si>
    <t>05215102</t>
  </si>
  <si>
    <t>Japonské dny v Ostravě</t>
  </si>
  <si>
    <t>Festival „Japonské dny v Ostravě “ představí tradiční i moderní japonskou kulturu – hudbu, tanec, umění, gastronomii i vzdělávací akce. Cílem je posílit kulturní profil kraje, rozvíjet česko-japonské vztahy a zapojit regionální umělce i veřejnost.</t>
  </si>
  <si>
    <t>23.</t>
  </si>
  <si>
    <t>Symfonický dechový orchestr Májovák Karviná, z. s.</t>
  </si>
  <si>
    <t>Symfonie střibrného plátna - koncert filmové hudby</t>
  </si>
  <si>
    <t>Realizace open-air koncertu filmové hudby, který se uskuteční 3. 7. 2026 na Masarykově náměstí v Karviné. Zazní melodie z filmů jako Pán prstenů, Gladiator, Forrest Gump a další. Koncert bude doplněn filmovou projekcí. Vstup na akci bude zdarma</t>
  </si>
  <si>
    <t>24.</t>
  </si>
  <si>
    <t>Obec Těrlicko</t>
  </si>
  <si>
    <t>00297666</t>
  </si>
  <si>
    <t>Obecní slavnosti, Těrlické slunko 2026</t>
  </si>
  <si>
    <t>Realizací projektu dojde k podpoře pořádání kulturních akcí v obci Těrlicko pro občany obce a návštěvníky z regionu a pohraniční oblasti, a to konkrétně dojde k zajištění bohatého kulturního programu v rámci konání obecních slavností.</t>
  </si>
  <si>
    <t>25.</t>
  </si>
  <si>
    <t>Asociace TRIGON, o.p.s.</t>
  </si>
  <si>
    <t>Obecně prospěšná společnost</t>
  </si>
  <si>
    <t>Kulturní akce v rámci EDH 2026</t>
  </si>
  <si>
    <t>Projekt je zaměřen na uspořádání kulturních akcí v rámci EDH Ostrava, a to uměleckého vystoupení v rámci Křišťálového kamínku a výtvarné soutěže pro děti a mládež se speciálními vzdělávacími potřebami.</t>
  </si>
  <si>
    <t>26.</t>
  </si>
  <si>
    <t>Místní skupina Polského kulturně-osvětového svazu Karviná - Fryštát, pobočný spolek</t>
  </si>
  <si>
    <t>Pobočný spolek</t>
  </si>
  <si>
    <t>Dolański Gróm 2026</t>
  </si>
  <si>
    <t>Mezinárodní hudební festival v Domě PZKO Karviná, zaměřený na podporu mladých regionálních kapel a česko-polskou spolupráci.
Vrcholem večera bude koncert skupiny Perfect &amp; Łukasz Drapała.</t>
  </si>
  <si>
    <t>27.</t>
  </si>
  <si>
    <t>Kulturně sportovní spolek Elegant</t>
  </si>
  <si>
    <t>08626502</t>
  </si>
  <si>
    <t>Swingové léto 2026</t>
  </si>
  <si>
    <t>V historicky zajímavých lokalitách MSK realizujeme swingový festival a samostatné koncerty s tančírnami, tanečními workshopy a rodinnými pikniky zaměřenými na mezigenerační aktivity, moderní formy edukace a osvěty v oblasti kultury a historie.</t>
  </si>
  <si>
    <t>28.</t>
  </si>
  <si>
    <t>Středisko volného času Budišov nad Budišovkou příspěvková organizace</t>
  </si>
  <si>
    <t>Příspěvková organizace</t>
  </si>
  <si>
    <t>Scéna: Budišovské Letnice po 45.</t>
  </si>
  <si>
    <t>Cílem projektu je uspořádat vícedenní kulturní akci v Budišově nad Budišovkou propagující tradiční řemesla, folklór a umění Moravskoslezského kraje, která podpoří kulturní identitu regionu a přiláká návštěvníky z celé České republiky.</t>
  </si>
  <si>
    <t>29.</t>
  </si>
  <si>
    <t>POST BELLUM, z. ú.</t>
  </si>
  <si>
    <t>Ústav</t>
  </si>
  <si>
    <t>Paměť národa v Moravskoslezském kraji v r. 2026</t>
  </si>
  <si>
    <t>Paměť národa dokumentuje příběhy pamětníků 20. stol. V MSK jsme od r. 2021. Realizace: 250 pamětníků, putovní výstavy, vzdělávací programy, interaktivní expozice v DOV. Naše materiály jsou ceněným zdrojem výuky moderních dějin pro školy i veřejnost.</t>
  </si>
  <si>
    <t>30.</t>
  </si>
  <si>
    <t>K3 Bohumín, příspěvková organizace</t>
  </si>
  <si>
    <t>00847712</t>
  </si>
  <si>
    <t>Bohumínský Montmartre</t>
  </si>
  <si>
    <t>Umělecký plenér pod širým nebem v bohumínském parku Petra Bezruče, do kterého se zapojí amatérští i profesionální umělci z Bohumína i okolí.</t>
  </si>
  <si>
    <t>31.</t>
  </si>
  <si>
    <t>PRAGOKONCERT BOHEMIA, a.s.</t>
  </si>
  <si>
    <t>Akciová společnost</t>
  </si>
  <si>
    <t>Ostrava v plamenech 2026</t>
  </si>
  <si>
    <t>Podpora aktivit v oblasti kultury v Moravskoslezském kraji na rok 2026</t>
  </si>
  <si>
    <t>32.</t>
  </si>
  <si>
    <t>New Look Media s.r.o.</t>
  </si>
  <si>
    <t>Společnost s ručením omezeným</t>
  </si>
  <si>
    <t>06162894</t>
  </si>
  <si>
    <t>PULSE Ostrava 2026</t>
  </si>
  <si>
    <t>Předmětem předkládané žádosti o podporu je již 4. ročník mezinárodního festivalu PULSE, který je zaměřen na architekturu a design a v rámci něhož dochází k setkání špiček světové architektury, urbanismu a designu (více viz: www.pulse.archi).</t>
  </si>
  <si>
    <t>33.</t>
  </si>
  <si>
    <t>Město Rychvald</t>
  </si>
  <si>
    <t>00297615</t>
  </si>
  <si>
    <t>Rychvaldské slavnosti 2026</t>
  </si>
  <si>
    <t>Jedná se o tradiční akci se zaměřením zejména na hudbu, ale také udržení lidové kultury a řemesel. Je zde podporováno profesionální i neprofesionální umění, regionální farmáři a řemeslníci. Akce je určena pro všechny věkové kategorie, ZDARMA</t>
  </si>
  <si>
    <t>34.</t>
  </si>
  <si>
    <t>Kulturní a společenské středisko "Střelnice"</t>
  </si>
  <si>
    <t>00417556</t>
  </si>
  <si>
    <t>Mezinárodní dekáda varhanní, komorní hudby a sborového zpěvu 2026</t>
  </si>
  <si>
    <t>Předmětem projektu je realizace 35. ročníku Mezinárodního festivalu varhanní, komorní hudby a sborového zpěvu za účelem obohacení kulturního života všech skupin obyvatel MSK vč. hendikepovaných. Pro koncerty jsou využívány kulturní památky kraje.</t>
  </si>
  <si>
    <t>35.</t>
  </si>
  <si>
    <t>Silesia Art, z.ú.</t>
  </si>
  <si>
    <t>03587631</t>
  </si>
  <si>
    <t>Festival Slunovrat 2026</t>
  </si>
  <si>
    <t>Projekt nabídne špičkovou hudbu i bohatý doprovodný program s nadregionálním přesahem. V historických kulisách Opavy představí umělce z ČR i zahraničí, zapojí regionální instituce. Nabídne prostror pro mladé umělce, děti, vzdělávaní i chartitu.</t>
  </si>
  <si>
    <t>36.</t>
  </si>
  <si>
    <t>OUTDOOR FILMS s.r.o.</t>
  </si>
  <si>
    <t>Mezinárodní festival outdoorových filmů 2026 - 24. ročník</t>
  </si>
  <si>
    <t>Mezinárodní festival outdoorových filmů je soutěžní putovní přehlídka cestopisných, adrenalinových, dobrodružných a extrémních filmů z celého světa. Probíhá od října do prosince v cca 10 městech MS kraje. Více v popisu projektu</t>
  </si>
  <si>
    <t>37.</t>
  </si>
  <si>
    <t>Opavská kulturní organizace, příspěvková organizace</t>
  </si>
  <si>
    <t>69. ROČNÍK FESTIVALU BEZRUČOVA OPAVA</t>
  </si>
  <si>
    <t>Festival Bezručova Opava je tradiční multikulturní událostí, která přináší hodnotný umělecký zážitek a vytváří kvalitní kulturní nabídku obyvatelům i návštěvníkům města Opavy. V Opavě se v září 2026 uskuteční jeho 69. ročník.</t>
  </si>
  <si>
    <t>38.</t>
  </si>
  <si>
    <t>Sdružení hasičů Čech, Moravy a Slezska</t>
  </si>
  <si>
    <t>00442739</t>
  </si>
  <si>
    <t>Umění v pohybu: Kultura při ME v požárním sportu</t>
  </si>
  <si>
    <t>Projekt je zaměřen na propojení kultury a sportu. Stěžejním programem zahajovacího i závěrečného ceremoniálu bude kulturní část. Projekt obohatí kulturní život obyvatel Moravskoslezského kraje, zviditelní kulturní dědictví a tradice v regionu.</t>
  </si>
  <si>
    <t>39.</t>
  </si>
  <si>
    <t>Vysoká škola báňská - Technická univerzita Ostrava</t>
  </si>
  <si>
    <t>Vysoká škola (veřejná, státní)</t>
  </si>
  <si>
    <t>Kultura pod hvězdami 2026</t>
  </si>
  <si>
    <t>konání kulturně vzdělávacích akcí v Planetáriu Ostrava</t>
  </si>
  <si>
    <t>40.</t>
  </si>
  <si>
    <t>Protimluv, z.s.</t>
  </si>
  <si>
    <t>ProtimluvFest 2026</t>
  </si>
  <si>
    <t>Jubilejní 20. ročník Mezinárodní literární přehlídky ProtimluvFest v Ostravě, ale i ve Frýdku-Místku a v Českém Těšíně ve dnech 21. až 23. října 2026 představující okolo třiceti literárních hostů z České republiky, zemí Visegrádské čtyřky a Řecka.</t>
  </si>
  <si>
    <t>41.</t>
  </si>
  <si>
    <t>Prousali Or Prusali Dimitra</t>
  </si>
  <si>
    <t>05520169</t>
  </si>
  <si>
    <t>Kulturní centrum Zámek Poruba</t>
  </si>
  <si>
    <t>Projekt je zaměřený na podporu kultury na území Moravskoslezského kraje. Našim cílem je, aby Zámek Poruba nadále sloužil jako důstojné místo pro setkávání s kulturou a byl tak zpřístupněn, obyvatelům a návštěvníkům města Ostravy.</t>
  </si>
  <si>
    <t>42.</t>
  </si>
  <si>
    <t>Obec Hrčava</t>
  </si>
  <si>
    <t>00296732</t>
  </si>
  <si>
    <t>Pouť Cyrila a Metoděje na Hrčavě 2026</t>
  </si>
  <si>
    <t>Pouť Cyrila a Metoděje je nepřetržitě pořádána od 20. let minulého století. Právě před 90 lety dne 5. 7. 1936, byl dřevěný kostelík postavený a vysvěcený. 5.7. se konají mše svaté v českém a polském jazyce. Odpoledne je věnováno kultuře a řemeslům.</t>
  </si>
  <si>
    <t>43.</t>
  </si>
  <si>
    <t>Sjednocená organizace nevidomých a slabozrakých České republiky, zapsaný spolek</t>
  </si>
  <si>
    <t>Festival Dny umění nevidomých 2026</t>
  </si>
  <si>
    <t>Cílem 32. ročníku Festivalu Dny umění nevidomých 2026 je představení nadaných zrakově postižených, profesionálních umělců a jejich souborů v oblasti hudební, pěvecké, malířské aj. oborech nejširší veřejnosti.</t>
  </si>
  <si>
    <t>44.</t>
  </si>
  <si>
    <t>Křesťanské společenství, z.s.</t>
  </si>
  <si>
    <t>Festival XcamP 2026</t>
  </si>
  <si>
    <t>Festival XcamP 2026 je multižánrové kulturně-duchovní setkání mladých lidí s koncerty, semináři a workshopy, které podporuje víru, hodnoty, komunitu a kulturní život v Moravskoslezském kraji.</t>
  </si>
  <si>
    <t>45.</t>
  </si>
  <si>
    <t>Černá louka s.r.o.</t>
  </si>
  <si>
    <t>Realizace kulturních aktivit v objektech Černé louky</t>
  </si>
  <si>
    <t>Projekt zahrnuje koncerty ve Vile Grossmann a besedy k výstavě Kulturní mosty na Slezskoostravském hradě. Propojuje živé umění s historií a nabízí veřejnosti podnětné kulturní i vzdělávací zážitky.</t>
  </si>
  <si>
    <t>46.</t>
  </si>
  <si>
    <t>Festival Poodří Františka Lýska, z.s.</t>
  </si>
  <si>
    <t>Festival Poodří Františka Lýska 21. ročník 2026</t>
  </si>
  <si>
    <t>Organizace 21. ročníku Festivalu Poodří Františka Lýska ve třech obcích: Proskovice, Stará Ves nad Ondřejnicí a Jistebník. Zajištění účasti folklorních souborů a sborů, které budou vystupovat v jednotlivých obcích dle stanovených termínů.</t>
  </si>
  <si>
    <t>47.</t>
  </si>
  <si>
    <t>Jablunkovské centrum kultury a informací, příspěvková organizace</t>
  </si>
  <si>
    <t>Jablunkovský jarmark kdysi a dnes</t>
  </si>
  <si>
    <t>Projekt má za cíl připomenout lidem, že v dnešní době je třeba se vracet ke kořenům a navázat na odkaz předků, opět oživit tradici jarmarku jako možnosti trhu, ale i setkávání se s lidmi různých generací, národností a vyznání.</t>
  </si>
  <si>
    <t>48.</t>
  </si>
  <si>
    <t>Studentská unie Slezské univerzity, z.s.</t>
  </si>
  <si>
    <t>Opavský majáles 2026</t>
  </si>
  <si>
    <t>Opavský majáles je již tradiční studentsko-absolventskou oslava jara, která probíhá na území města Opavy. Jedná se o jediný hudební festival své velikosti v Opavě. Plánovaný termín tohoto festivalu je 9. května 2026. Vstupné na tuto akci je zdarma.</t>
  </si>
  <si>
    <t>49.</t>
  </si>
  <si>
    <t>Vodárenská věž Opava o.p.s.</t>
  </si>
  <si>
    <t>Programová rozmanitost kulturně - uměleckého prostoru KUPE</t>
  </si>
  <si>
    <t>KUPE v prostorách bývalé vodárny – památkově chráněného objektu – nabídne v desátém roce svého fungování, nesmírně pestrý a různorodý program, v němž bude zastoupena celá paleta žánrů. Celkem půjde o více než 200 akcí s návštěvností přes 8 500 osob.</t>
  </si>
  <si>
    <t>50.</t>
  </si>
  <si>
    <t>Navínko s.r.o.</t>
  </si>
  <si>
    <t>06771491</t>
  </si>
  <si>
    <t>Ostrava a Frýdek-Místek žije folklórem</t>
  </si>
  <si>
    <t>Projekt je zaměřen na prezentaci místních folklorních souborů a mladých hudebníků, školu folklorního tance a kulturního programu pro celou rodinu.</t>
  </si>
  <si>
    <t>51.</t>
  </si>
  <si>
    <t>04579704</t>
  </si>
  <si>
    <t>Experis 2026</t>
  </si>
  <si>
    <t>Cílem projektu je uspořádání krajské postupové přehlídky amatérských, experimentálních a studentských divadelních souborů, která umožní účastníkům prezentovat své inscenace, získat profesionální zpětnou vazbu a postup na celeostátní přehlídku.</t>
  </si>
  <si>
    <t>52.</t>
  </si>
  <si>
    <t>Centrum pro rodinu a sociální péči z. s.</t>
  </si>
  <si>
    <t>BENEFIČNÍ KONCERT PRO RODINY</t>
  </si>
  <si>
    <t>Projekt je zaměřen na realizaci benefičního koncertu PRO RODINY ve spolupráci s DK Poklad Ostrava a oslovenými účinkujícími.</t>
  </si>
  <si>
    <t>53.</t>
  </si>
  <si>
    <t>Kulturní zařízení Ostrava-Jih, příspěvková organizace</t>
  </si>
  <si>
    <t>PERIFERIE OSTRAVA</t>
  </si>
  <si>
    <t>Hudební festival undegroundové a alternativní hudby.</t>
  </si>
  <si>
    <t>54.</t>
  </si>
  <si>
    <t>Alliance Française Ostrava, z.s.</t>
  </si>
  <si>
    <t>Francouzský podzim v Ostravě 2026 - Francie kolébka velikánů výtvarného umění a slovesného umění</t>
  </si>
  <si>
    <t>Francouzský podzim v Ostravě je festivalem, který rozšiřuje kulturní rozhled návštěvníků a obohacuje jejich znalosti historie, tradic i aktuálního politického dění ve Francii a frankofonních zemích.</t>
  </si>
  <si>
    <t>55.</t>
  </si>
  <si>
    <t>Město Šenov</t>
  </si>
  <si>
    <t>00297291</t>
  </si>
  <si>
    <t>Šenov - město plné kultury</t>
  </si>
  <si>
    <t>Cílem projektu „Šenov – město plné kultury“ je rozšířit nabídku kulturních aktivit pro obyvatele města Šenov i okolních obcí a zároveň přispět k větší rozmanitosti kulturního života v celém Moravskoslezském kraji.</t>
  </si>
  <si>
    <t>56.</t>
  </si>
  <si>
    <t>Sdružení přátel Těšínska, z.s.</t>
  </si>
  <si>
    <t>05408385</t>
  </si>
  <si>
    <t>28. Filmová přehlídka Kino na hranici - Kino na Granicy 2026</t>
  </si>
  <si>
    <t>Festival Kino na Hranici vstupuje do 28. ročníku. Zaměřuje se na propagaci českého, polského a slovenského filmu a podporu kulturní spolupráce zemí Vyšehradské čtyřky. Nabídne projekce, debaty s tvůrci i koncerty.</t>
  </si>
  <si>
    <t>57.</t>
  </si>
  <si>
    <t>SiTom servis s.r.o.</t>
  </si>
  <si>
    <t>Třinecké adventní podvečery 2026</t>
  </si>
  <si>
    <t>Tradiční akce s neopakovatelnou atmosférou, která propojuje hudbu, řemesla a vánoční kouzlo v srdci Třince.</t>
  </si>
  <si>
    <t>58.</t>
  </si>
  <si>
    <t>fyzická osoba nepodnikající</t>
  </si>
  <si>
    <t>Koncert dobrých přání</t>
  </si>
  <si>
    <t>Jde o hudební multižánrový program sólových, sborových zpěváků (cca 20 osob), dalších přibližně 12 doprovodných hudebních nástrojů a cca 12 členů štábu TV Noe pro zabezpečení technického zázemí.</t>
  </si>
  <si>
    <t>59.</t>
  </si>
  <si>
    <t>Obec Raškovice</t>
  </si>
  <si>
    <t>00577006</t>
  </si>
  <si>
    <t>Kulturní den bez hranic Raškovice a Staré Heřminovy - hudba, obrazy, chutě a přátelství napříč krajem</t>
  </si>
  <si>
    <t>Předmětem projektu je realizace dvou kulturních dní - jeden v obci Raškovice, druhý v obci Staré Heřminovy. Kulturní dny budou konány v rámci pravidelných dnů obce nebo dnů pro seniory. Budou zahrnovat hudbu, výtvarné umění, řemeslo a tradice.</t>
  </si>
  <si>
    <t>60.</t>
  </si>
  <si>
    <t>Katolický dům v Porubě, spolek</t>
  </si>
  <si>
    <t>18050573</t>
  </si>
  <si>
    <t>Kultura spojuje 2026</t>
  </si>
  <si>
    <t>Kultura spojuje je cyklus koncertů, divadel, tvořivých dílen a společenských akcí Katolického lidového domu v Porubě, který podporuje setkávání, tvořivost a komunitní život pro širokou veřejnost.</t>
  </si>
  <si>
    <t>61.</t>
  </si>
  <si>
    <t>EUROFILMFEST s.r.o.</t>
  </si>
  <si>
    <t>Let´s Sing</t>
  </si>
  <si>
    <t>Let´s Sing (LS) je evropský kulturní projekt, který již po dobu čtyř let rozvíjí talenty, inovuje a buduje mezinárodní vztahy mezi jednotlivci i institucemi. Skládá se z mezinárodní pěvecké soutěže, workshopů, aplikace a portfolií.</t>
  </si>
  <si>
    <t>62.</t>
  </si>
  <si>
    <t>Knihovna Třinec, příspěvková organizace</t>
  </si>
  <si>
    <t>00846678</t>
  </si>
  <si>
    <t>Za uměním a literaturou do Třince</t>
  </si>
  <si>
    <t>Projekt propojuje literaturu, výtvarné umění a kreativní vzdělávání v Třinci.  Celoroční program zahrnuje mezinárodní festival ČteFest a výstavy a edukativní aktivity s nadregionálním dopadem pro děti i dospělé v Galerii města Třince.</t>
  </si>
  <si>
    <t>63.</t>
  </si>
  <si>
    <t>Divadlo spojuje</t>
  </si>
  <si>
    <t>Projekt je zaměřen na přípravu, realizaci a uvedení nové komedie amatérského souboru Proskovické divadlo Nad Struhou v roce 2026.</t>
  </si>
  <si>
    <t>64.</t>
  </si>
  <si>
    <t>PROBILUM, z.s.</t>
  </si>
  <si>
    <t>Soutěžní festival BAF - bílovecký amatérský film</t>
  </si>
  <si>
    <t>Realizace mezinárodního soutěžního filmového festivalu amatérského filmu. Kromě festivalového dne a promítání soutěžních snímků realizujeme kulturně vzdělávací akce jako workshopy a semináře pro širokou veřejnost od žáků 1. stupně ZŠ až po seniory.</t>
  </si>
  <si>
    <t>65.</t>
  </si>
  <si>
    <t>Sdružení uměleckých a zájmových aktivit Třinec, z. s.</t>
  </si>
  <si>
    <t>Pěvecké sdružení Martinů představuje 70 let své činnosti</t>
  </si>
  <si>
    <t>Hlavní náplní projektu je prezentace sborového umění za 70 let činnosti sboru. Významnou bude spolupráce se sborem ze Srbska na koncertech v MSK jako příležitost k vzájemnému sdílení kultur a tradic a tím zvýšení povědomí o MSK a našem regionu.</t>
  </si>
  <si>
    <t>66.</t>
  </si>
  <si>
    <t>Petr Baier</t>
  </si>
  <si>
    <t>Fyzická osoba podnikající dle živnostenského zákona</t>
  </si>
  <si>
    <t>Kulturní &amp; gastro festival ZLÁSKY</t>
  </si>
  <si>
    <t>Festival ZLÁSKY je kulturní &amp; gastro událost, která se uskuteční 1.5.2026 v Opavě ve spolupráci s Opavským Slezskem a pod záštitou primátora statutárního města Opava. Součástí jsou interaktivní zóny, koncerty, kuchařské show, folklór i jarmark.</t>
  </si>
  <si>
    <t>67.</t>
  </si>
  <si>
    <t>FOLK V OSTRAVĚ z.s.</t>
  </si>
  <si>
    <t>Ozvěny</t>
  </si>
  <si>
    <t>OZVĚNY - multikulturní festival, který se koná v roce 2026 na severní Moravě, obsahuje 45 programových dní, konal se 30x. Spojuje živá hudební, divadelní a taneční vystoupení, výstavy, projekce a autorské cestopisné a ekologické přednášky.</t>
  </si>
  <si>
    <t>68.</t>
  </si>
  <si>
    <t>Kulturní dům Dolní Benešov, příspěvková organizace</t>
  </si>
  <si>
    <t>XXXIV. Hudební jaro na Hlučínsku - mezinárodní festival mládežnických dechových orchestrů a mažoretek</t>
  </si>
  <si>
    <t>Cílem projektu je umožnit českým a zahraničním dechovým orchestrům a mažoretkovým skupinám, uměleckou konfrontaci, setkání, dialog a navázání kontaktů, spolupráci a partnerství, včetně navázání na dlouholetou tradici tohoto festivalu.</t>
  </si>
  <si>
    <t>69.</t>
  </si>
  <si>
    <t>PETARDA PRODUCTION a.s.</t>
  </si>
  <si>
    <t>Československý Šlágr Fest</t>
  </si>
  <si>
    <t>Šlágr na cestách a Pesničky z kasína na jednom místě – to je megakoncert desítek největších a nejpopulárnějších hvězd a interpretů TV ŠLÁGR na pomezí dvou států České republiky a Slovenské republiky.</t>
  </si>
  <si>
    <t>70.</t>
  </si>
  <si>
    <t>Kultura pro Slezskou Ostravu, z.s.</t>
  </si>
  <si>
    <t>SORFEST</t>
  </si>
  <si>
    <t>Hudební festival SORFEST (18 ROČNÍK) Na tradičním vícežánrovém, rockovém festivalu pravidelně probíhajícím na Slezskoostravském Hradě ve Slezské Ostravě vystoupí v jednom dni 18 zahraničních, tuzemských i regionálních kapel.</t>
  </si>
  <si>
    <t>71.</t>
  </si>
  <si>
    <t>Dětský folklorní soubor Ostravička z.s.</t>
  </si>
  <si>
    <t>29. Mezinárodní folklorní festival CIOFF® IOV Frýdek-Místek 2026</t>
  </si>
  <si>
    <t>Mezinárodní folklorní festival CIOFF® /IOV má ve Frýdku-Místku osmadvacetiletou tradici a patří mezi největší festivaly v ČR. Navštěvují ho stovky účinkujících dětí a dospělých z celého světa.</t>
  </si>
  <si>
    <t>72.</t>
  </si>
  <si>
    <t>Obec Brantice</t>
  </si>
  <si>
    <t>00295884</t>
  </si>
  <si>
    <t>Brantické setkání generací – kulturní akce pro všechny</t>
  </si>
  <si>
    <t>Cílem projektu je uspořádat kulturně-společenskou akci Dny obce v Branticích 2026, která nabídne pestrý program pro všechny generace, posílí komunitní život a podpoří kulturní identitu obce i regionu.</t>
  </si>
  <si>
    <t>73.</t>
  </si>
  <si>
    <t>Charita Ostrava</t>
  </si>
  <si>
    <t>Evidované církevní právnické osoby</t>
  </si>
  <si>
    <t>Benefiční koncert 2026 "Sešli se, aby pomohli..." na podporu výstavby nového domova pokojného stáří</t>
  </si>
  <si>
    <t>Cílem projektu je propojení kultury a dobročinnosti v rámci 21. ročníku benefičního koncertu Sešli se, aby pomohli... a získání finančních prostředků na podporu výstavby nového domova pokojného stáří pro seniory.</t>
  </si>
  <si>
    <t>74.</t>
  </si>
  <si>
    <t>Katolická beseda v Kopřivnici, z. s.</t>
  </si>
  <si>
    <t>Kopřiva - přehlídka netradičních divadel, 40. ročník</t>
  </si>
  <si>
    <t>„Mezinárodní přehlídka alternativního divadla s 40-tiletou tradicí v Kopřivnici, nabízející inspirativní inscenace, koncert a doprovodný program pro publikum všech generací v Moravskoslezském kraji.“</t>
  </si>
  <si>
    <t>75.</t>
  </si>
  <si>
    <t>MOVE Ostrava, z.s.</t>
  </si>
  <si>
    <t>09610774</t>
  </si>
  <si>
    <t>MOVE Fest Ostrava 2026</t>
  </si>
  <si>
    <t>MOVE Fest Ostrava 2026 s tématem „Resilience“ propojí české i zahraniční umělce současného tance, nového cirkusu a fyzického divadla. Cílem je obohacení kulturního života v kraji, podpora mladých tvůrců (participativní projekty) a posilnění komunit.</t>
  </si>
  <si>
    <t>76.</t>
  </si>
  <si>
    <t>Základní škola a Mateřská škola Střítež, okres Frýdek-Místek, příspěvková organizace</t>
  </si>
  <si>
    <t>"24 let tvoříme a zpíváme s Poupátkem"</t>
  </si>
  <si>
    <t>Škola pořádá již 24. ročník hudebního a výtvarného projektu "Rozvíjej se, poupátko". Podporu MSK bychom využili konkrétně k pokrytí nákladů na ozvučení, audio a video záznam, svoz žáků na regionální kola a zajištění dopravy pro hosty ze Srbska.</t>
  </si>
  <si>
    <t>77.</t>
  </si>
  <si>
    <t>Městský dům kultury Karviná, příspěvková organizace</t>
  </si>
  <si>
    <t>00320463</t>
  </si>
  <si>
    <t>Karvinské varhany 2026</t>
  </si>
  <si>
    <t>Festival má za 21. ročníků vysoké renomé. Zářijová nedělní odpoledne patří v kostele hudebníkům nejen z našeho kraje, ale i ze zahraničí. Díky festivalu vyniknou jedinečné varhany, které patří k nejvýznamnějším koncertním nástrojům našeho regionu.</t>
  </si>
  <si>
    <t>78.</t>
  </si>
  <si>
    <t>AKORD &amp; POKLAD, s.r.o.</t>
  </si>
  <si>
    <t>Hudební ŽNĚ 2026</t>
  </si>
  <si>
    <t>ŽNĚ je multižánrový hudební festival nadregionálního rozměru a mezinárodního renomé, jehož dramaturgická linka je symbiózou jazzu, world music, romského folkloru, klasické hudby, funku, hip-hopu, ska, reggae, rocku a elektroakustické taneční hudby.</t>
  </si>
  <si>
    <t>79.</t>
  </si>
  <si>
    <t>David Girten</t>
  </si>
  <si>
    <t>Zahraniční fyzická osoba</t>
  </si>
  <si>
    <t>Olé fest 2026</t>
  </si>
  <si>
    <t>Projekt Olé Fest je 3.ročník gastrokulturního festivalu,který propojuje autentickou španělskou hudbu,tanec,gastronomii a umění s komunitou v MSK. Cílem je obohatit kulturní nabídku kraje,podpořit kulturní mez. spolupráci,zvýšit návštěvnost kraje.</t>
  </si>
  <si>
    <t>80.</t>
  </si>
  <si>
    <t>Futra z. s.</t>
  </si>
  <si>
    <t>PROPOJENÍ / CONNECTION - Multižánrová kulturní platforma Orlová 2026</t>
  </si>
  <si>
    <t>Projekt zahrnuje 10 akcí propojujících hudbu, výtvarné umění, literaturu a urban culture. Podporuje mladé i zkušené umělce, komunitní život a kulturní povědomí mládeže ve spolupráci s místními spolky.</t>
  </si>
  <si>
    <t>81.</t>
  </si>
  <si>
    <t>Valašský folklorní spolek</t>
  </si>
  <si>
    <t>Frenštátské slavnosti 2026</t>
  </si>
  <si>
    <t>Festival začíná vernisáží výstavy výtvarných prací děti na téma Náš kraj.Pokračuje programy dětských a dospělých souborů i seniorských.Do programu zapojujeme i diváky,zejména děti.Festivalem přispíváme k uchování a šíření naši tradiční lidové kultury</t>
  </si>
  <si>
    <t>82.</t>
  </si>
  <si>
    <t>Produkční skupina ART GATE z.s.</t>
  </si>
  <si>
    <t>07869452</t>
  </si>
  <si>
    <t>ART GATE 2026</t>
  </si>
  <si>
    <t>Projekt navazuje na úspěšný workshop z roku 2024 ve Frenštátě p. R. a nabídne tři dvoudenní kurzy zaměřené na světlo, lasery a produkci. ART GATE je jedinou platformou pro vzdělávání technických profesí v živém umění.</t>
  </si>
  <si>
    <t>83.</t>
  </si>
  <si>
    <t>08528357</t>
  </si>
  <si>
    <t>Umělecká scéna ve SKY</t>
  </si>
  <si>
    <t>Jedná se o celoroční pravidelné kulturní aktivity na kterých vystoupí převážně začínající umělci z regionu. Projekt zahrnuje koncerty, recitály, divadelní představení, promítání filmů, diskuse, výchovné koncerty pro školy a další.</t>
  </si>
  <si>
    <t>CELKEM:</t>
  </si>
  <si>
    <t xml:space="preserve">fyzická osoba podnikající dle živnostenského zákona </t>
  </si>
  <si>
    <t>radOSTpRAVA, z.s.</t>
  </si>
  <si>
    <t>Divadlo nad Odrou, z. s.</t>
  </si>
  <si>
    <t>***********</t>
  </si>
  <si>
    <t>********</t>
  </si>
  <si>
    <t>obec</t>
  </si>
  <si>
    <t xml:space="preserve">Obec </t>
  </si>
  <si>
    <t>Obec</t>
  </si>
  <si>
    <t>Multižánrové centrum SKY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</si>
</sst>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0" x14ac:knownFonts="1">
    <font>
      <sz val="11"/>
      <color theme="1"/>
      <name val="Aptos Narrow"/>
      <family val="2"/>
      <charset val="238"/>
      <scheme val="minor"/>
    </font>
    <font>
      <b/>
      <sz val="14"/>
      <color rgb="FF242424"/>
      <name val="Aptos Narrow"/>
      <family val="2"/>
      <scheme val="minor"/>
    </font>
    <font>
      <b/>
      <sz val="9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color rgb="FF212529"/>
      <name val="Tahoma"/>
      <family val="2"/>
      <charset val="238"/>
    </font>
    <font>
      <sz val="9"/>
      <color rgb="FF212529"/>
      <name val="Tahoma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5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vertical="top" wrapText="1"/>
    </xf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9" xfId="0" applyFont="1" applyBorder="1"/>
    <xf numFmtId="0" fontId="5" fillId="0" borderId="10" xfId="0" applyFont="1" applyBorder="1"/>
    <xf numFmtId="164" fontId="6" fillId="0" borderId="11" xfId="0" applyNumberFormat="1" applyFont="1" applyBorder="1"/>
    <xf numFmtId="164" fontId="6" fillId="0" borderId="10" xfId="0" applyNumberFormat="1" applyFont="1" applyBorder="1"/>
    <xf numFmtId="0" fontId="6" fillId="0" borderId="10" xfId="0" applyFont="1" applyBorder="1"/>
    <xf numFmtId="14" fontId="7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0" fontId="5" fillId="0" borderId="12" xfId="0" applyFont="1" applyBorder="1"/>
    <xf numFmtId="0" fontId="9" fillId="0" borderId="0" xfId="0" applyFont="1" applyAlignment="1">
      <alignment wrapText="1"/>
    </xf>
    <xf numFmtId="0" fontId="9" fillId="0" borderId="13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84EC-41F1-4B2C-829C-95B8E70F95C4}">
  <sheetPr>
    <pageSetUpPr fitToPage="1"/>
  </sheetPr>
  <dimension ref="B2:L89"/>
  <sheetViews>
    <sheetView tabSelected="1" workbookViewId="0">
      <pane xSplit="4" ySplit="5" topLeftCell="E85" activePane="bottomRight" state="frozen"/>
      <selection pane="topRight" activeCell="E1" sqref="E1"/>
      <selection pane="bottomLeft" activeCell="A6" sqref="A6"/>
      <selection pane="bottomRight" activeCell="G98" sqref="G98"/>
    </sheetView>
  </sheetViews>
  <sheetFormatPr defaultRowHeight="15" x14ac:dyDescent="0.25"/>
  <cols>
    <col min="1" max="1" width="1.7109375" customWidth="1"/>
    <col min="2" max="2" width="8.28515625" customWidth="1"/>
    <col min="3" max="3" width="8.42578125" customWidth="1"/>
    <col min="4" max="4" width="32" customWidth="1"/>
    <col min="5" max="5" width="17" customWidth="1"/>
    <col min="6" max="6" width="12.140625" customWidth="1"/>
    <col min="7" max="7" width="42.28515625" customWidth="1"/>
    <col min="8" max="8" width="51.5703125" customWidth="1"/>
    <col min="9" max="9" width="18" customWidth="1"/>
    <col min="10" max="11" width="18.140625" customWidth="1"/>
    <col min="12" max="12" width="10.28515625" customWidth="1"/>
  </cols>
  <sheetData>
    <row r="2" spans="2:12" ht="18.75" x14ac:dyDescent="0.3">
      <c r="B2" s="1" t="s">
        <v>0</v>
      </c>
    </row>
    <row r="3" spans="2:12" ht="15.75" thickBot="1" x14ac:dyDescent="0.3"/>
    <row r="4" spans="2:12" ht="15" customHeight="1" x14ac:dyDescent="0.25">
      <c r="B4" s="32" t="s">
        <v>1</v>
      </c>
      <c r="C4" s="32" t="s">
        <v>2</v>
      </c>
      <c r="D4" s="32" t="s">
        <v>3</v>
      </c>
      <c r="E4" s="34" t="s">
        <v>4</v>
      </c>
      <c r="F4" s="30" t="s">
        <v>5</v>
      </c>
      <c r="G4" s="34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</row>
    <row r="5" spans="2:12" ht="27" customHeight="1" thickBot="1" x14ac:dyDescent="0.3">
      <c r="B5" s="33"/>
      <c r="C5" s="33"/>
      <c r="D5" s="33"/>
      <c r="E5" s="35"/>
      <c r="F5" s="31"/>
      <c r="G5" s="35"/>
      <c r="H5" s="31"/>
      <c r="I5" s="31"/>
      <c r="J5" s="31"/>
      <c r="K5" s="31"/>
      <c r="L5" s="31"/>
    </row>
    <row r="6" spans="2:12" ht="46.5" customHeight="1" x14ac:dyDescent="0.25">
      <c r="B6" s="2" t="s">
        <v>12</v>
      </c>
      <c r="C6" s="3">
        <v>46</v>
      </c>
      <c r="D6" s="4" t="s">
        <v>13</v>
      </c>
      <c r="E6" s="5" t="s">
        <v>14</v>
      </c>
      <c r="F6" s="6" t="s">
        <v>15</v>
      </c>
      <c r="G6" s="5" t="s">
        <v>16</v>
      </c>
      <c r="H6" s="7" t="s">
        <v>17</v>
      </c>
      <c r="I6" s="26">
        <v>1000000</v>
      </c>
      <c r="J6" s="26">
        <v>300000</v>
      </c>
      <c r="K6" s="26">
        <v>300000</v>
      </c>
      <c r="L6" s="8">
        <v>129</v>
      </c>
    </row>
    <row r="7" spans="2:12" ht="45" x14ac:dyDescent="0.25">
      <c r="B7" s="9" t="s">
        <v>18</v>
      </c>
      <c r="C7" s="3">
        <v>102</v>
      </c>
      <c r="D7" s="4" t="s">
        <v>19</v>
      </c>
      <c r="E7" s="5" t="s">
        <v>14</v>
      </c>
      <c r="F7" s="10">
        <v>22856013</v>
      </c>
      <c r="G7" s="5" t="s">
        <v>20</v>
      </c>
      <c r="H7" s="7" t="s">
        <v>21</v>
      </c>
      <c r="I7" s="26">
        <v>2031000</v>
      </c>
      <c r="J7" s="26">
        <v>500000</v>
      </c>
      <c r="K7" s="26">
        <v>500000</v>
      </c>
      <c r="L7" s="11">
        <v>128</v>
      </c>
    </row>
    <row r="8" spans="2:12" ht="54.75" customHeight="1" x14ac:dyDescent="0.25">
      <c r="B8" s="9" t="s">
        <v>22</v>
      </c>
      <c r="C8" s="3">
        <v>17</v>
      </c>
      <c r="D8" s="4" t="s">
        <v>23</v>
      </c>
      <c r="E8" s="5" t="s">
        <v>397</v>
      </c>
      <c r="F8" s="6" t="s">
        <v>24</v>
      </c>
      <c r="G8" s="5" t="s">
        <v>25</v>
      </c>
      <c r="H8" s="7" t="s">
        <v>26</v>
      </c>
      <c r="I8" s="26">
        <v>424000</v>
      </c>
      <c r="J8" s="26">
        <v>212000</v>
      </c>
      <c r="K8" s="26">
        <v>212000</v>
      </c>
      <c r="L8" s="11">
        <v>127</v>
      </c>
    </row>
    <row r="9" spans="2:12" ht="45" x14ac:dyDescent="0.25">
      <c r="B9" s="2" t="s">
        <v>27</v>
      </c>
      <c r="C9" s="3">
        <v>70</v>
      </c>
      <c r="D9" s="4" t="s">
        <v>28</v>
      </c>
      <c r="E9" s="5" t="s">
        <v>29</v>
      </c>
      <c r="F9" s="10">
        <v>71294538</v>
      </c>
      <c r="G9" s="5" t="s">
        <v>30</v>
      </c>
      <c r="H9" s="7" t="s">
        <v>31</v>
      </c>
      <c r="I9" s="26">
        <v>7298000</v>
      </c>
      <c r="J9" s="26">
        <v>500000</v>
      </c>
      <c r="K9" s="26">
        <v>500000</v>
      </c>
      <c r="L9" s="11">
        <v>126</v>
      </c>
    </row>
    <row r="10" spans="2:12" ht="45" x14ac:dyDescent="0.25">
      <c r="B10" s="9" t="s">
        <v>32</v>
      </c>
      <c r="C10" s="3">
        <v>114</v>
      </c>
      <c r="D10" s="4" t="s">
        <v>33</v>
      </c>
      <c r="E10" s="12" t="s">
        <v>34</v>
      </c>
      <c r="F10" s="10">
        <v>45234019</v>
      </c>
      <c r="G10" s="5" t="s">
        <v>35</v>
      </c>
      <c r="H10" s="7" t="s">
        <v>36</v>
      </c>
      <c r="I10" s="26">
        <v>100000</v>
      </c>
      <c r="J10" s="26">
        <v>50000</v>
      </c>
      <c r="K10" s="26">
        <v>50000</v>
      </c>
      <c r="L10" s="11">
        <v>125.5</v>
      </c>
    </row>
    <row r="11" spans="2:12" ht="44.25" customHeight="1" x14ac:dyDescent="0.25">
      <c r="B11" s="9" t="s">
        <v>37</v>
      </c>
      <c r="C11" s="3">
        <v>67</v>
      </c>
      <c r="D11" s="4" t="s">
        <v>38</v>
      </c>
      <c r="E11" s="5" t="s">
        <v>39</v>
      </c>
      <c r="F11" s="10">
        <v>71179216</v>
      </c>
      <c r="G11" s="5" t="s">
        <v>40</v>
      </c>
      <c r="H11" s="7" t="s">
        <v>41</v>
      </c>
      <c r="I11" s="26">
        <v>265000</v>
      </c>
      <c r="J11" s="26">
        <v>132500</v>
      </c>
      <c r="K11" s="26">
        <v>132500</v>
      </c>
      <c r="L11" s="11">
        <v>125</v>
      </c>
    </row>
    <row r="12" spans="2:12" ht="45" x14ac:dyDescent="0.25">
      <c r="B12" s="2" t="s">
        <v>42</v>
      </c>
      <c r="C12" s="3">
        <v>43</v>
      </c>
      <c r="D12" s="4" t="s">
        <v>43</v>
      </c>
      <c r="E12" s="5" t="s">
        <v>14</v>
      </c>
      <c r="F12" s="6" t="s">
        <v>44</v>
      </c>
      <c r="G12" s="5" t="s">
        <v>45</v>
      </c>
      <c r="H12" s="7" t="s">
        <v>46</v>
      </c>
      <c r="I12" s="26">
        <v>140000</v>
      </c>
      <c r="J12" s="26">
        <v>70000</v>
      </c>
      <c r="K12" s="26">
        <v>70000</v>
      </c>
      <c r="L12" s="11">
        <v>124</v>
      </c>
    </row>
    <row r="13" spans="2:12" ht="45" x14ac:dyDescent="0.25">
      <c r="B13" s="9" t="s">
        <v>47</v>
      </c>
      <c r="C13" s="3">
        <v>27</v>
      </c>
      <c r="D13" s="4" t="s">
        <v>48</v>
      </c>
      <c r="E13" s="5" t="s">
        <v>14</v>
      </c>
      <c r="F13" s="6" t="s">
        <v>49</v>
      </c>
      <c r="G13" s="5" t="s">
        <v>50</v>
      </c>
      <c r="H13" s="7" t="s">
        <v>51</v>
      </c>
      <c r="I13" s="26">
        <v>490000</v>
      </c>
      <c r="J13" s="26">
        <v>190000</v>
      </c>
      <c r="K13" s="26">
        <v>190000</v>
      </c>
      <c r="L13" s="11">
        <v>123</v>
      </c>
    </row>
    <row r="14" spans="2:12" ht="45" x14ac:dyDescent="0.25">
      <c r="B14" s="9" t="s">
        <v>52</v>
      </c>
      <c r="C14" s="3">
        <v>32</v>
      </c>
      <c r="D14" s="4" t="s">
        <v>53</v>
      </c>
      <c r="E14" s="5" t="s">
        <v>14</v>
      </c>
      <c r="F14" s="6" t="s">
        <v>54</v>
      </c>
      <c r="G14" s="5" t="s">
        <v>55</v>
      </c>
      <c r="H14" s="7" t="s">
        <v>56</v>
      </c>
      <c r="I14" s="26">
        <v>185000</v>
      </c>
      <c r="J14" s="26">
        <v>90000</v>
      </c>
      <c r="K14" s="26">
        <v>90000</v>
      </c>
      <c r="L14" s="11">
        <v>122.5</v>
      </c>
    </row>
    <row r="15" spans="2:12" ht="45" x14ac:dyDescent="0.25">
      <c r="B15" s="2" t="s">
        <v>57</v>
      </c>
      <c r="C15" s="3">
        <v>145</v>
      </c>
      <c r="D15" s="4" t="s">
        <v>58</v>
      </c>
      <c r="E15" s="5" t="s">
        <v>14</v>
      </c>
      <c r="F15" s="13" t="s">
        <v>59</v>
      </c>
      <c r="G15" s="5" t="s">
        <v>60</v>
      </c>
      <c r="H15" s="7" t="s">
        <v>61</v>
      </c>
      <c r="I15" s="26">
        <v>100000</v>
      </c>
      <c r="J15" s="26">
        <v>50000</v>
      </c>
      <c r="K15" s="26">
        <v>50000</v>
      </c>
      <c r="L15" s="11">
        <v>122</v>
      </c>
    </row>
    <row r="16" spans="2:12" ht="45" customHeight="1" x14ac:dyDescent="0.25">
      <c r="B16" s="9" t="s">
        <v>62</v>
      </c>
      <c r="C16" s="3">
        <v>93</v>
      </c>
      <c r="D16" s="4" t="s">
        <v>63</v>
      </c>
      <c r="E16" s="5" t="s">
        <v>64</v>
      </c>
      <c r="F16" s="10">
        <v>47683848</v>
      </c>
      <c r="G16" s="5" t="s">
        <v>65</v>
      </c>
      <c r="H16" s="7" t="s">
        <v>66</v>
      </c>
      <c r="I16" s="26">
        <v>2250000</v>
      </c>
      <c r="J16" s="26">
        <v>500000</v>
      </c>
      <c r="K16" s="26">
        <v>500000</v>
      </c>
      <c r="L16" s="11">
        <v>121.5</v>
      </c>
    </row>
    <row r="17" spans="2:12" ht="47.25" customHeight="1" x14ac:dyDescent="0.25">
      <c r="B17" s="9" t="s">
        <v>67</v>
      </c>
      <c r="C17" s="3">
        <v>118</v>
      </c>
      <c r="D17" s="4" t="s">
        <v>68</v>
      </c>
      <c r="E17" s="5" t="s">
        <v>14</v>
      </c>
      <c r="F17" s="10">
        <v>68149760</v>
      </c>
      <c r="G17" s="5" t="s">
        <v>69</v>
      </c>
      <c r="H17" s="7" t="s">
        <v>70</v>
      </c>
      <c r="I17" s="26">
        <v>950000</v>
      </c>
      <c r="J17" s="26">
        <v>350000</v>
      </c>
      <c r="K17" s="26">
        <v>350000</v>
      </c>
      <c r="L17" s="11">
        <v>121</v>
      </c>
    </row>
    <row r="18" spans="2:12" ht="45" x14ac:dyDescent="0.25">
      <c r="B18" s="2" t="s">
        <v>71</v>
      </c>
      <c r="C18" s="3">
        <v>199</v>
      </c>
      <c r="D18" s="4" t="s">
        <v>72</v>
      </c>
      <c r="E18" s="5" t="s">
        <v>14</v>
      </c>
      <c r="F18" s="10">
        <v>27045617</v>
      </c>
      <c r="G18" s="5" t="s">
        <v>73</v>
      </c>
      <c r="H18" s="7" t="s">
        <v>74</v>
      </c>
      <c r="I18" s="26">
        <v>515000</v>
      </c>
      <c r="J18" s="26">
        <v>180000</v>
      </c>
      <c r="K18" s="26">
        <v>180000</v>
      </c>
      <c r="L18" s="11">
        <v>120.5</v>
      </c>
    </row>
    <row r="19" spans="2:12" ht="33.75" x14ac:dyDescent="0.25">
      <c r="B19" s="9" t="s">
        <v>75</v>
      </c>
      <c r="C19" s="3">
        <v>92</v>
      </c>
      <c r="D19" s="4" t="s">
        <v>76</v>
      </c>
      <c r="E19" s="5" t="s">
        <v>14</v>
      </c>
      <c r="F19" s="10">
        <v>45234167</v>
      </c>
      <c r="G19" s="5" t="s">
        <v>77</v>
      </c>
      <c r="H19" s="7" t="s">
        <v>78</v>
      </c>
      <c r="I19" s="26">
        <v>2545000</v>
      </c>
      <c r="J19" s="26">
        <v>300000</v>
      </c>
      <c r="K19" s="26">
        <v>300000</v>
      </c>
      <c r="L19" s="11">
        <v>120</v>
      </c>
    </row>
    <row r="20" spans="2:12" ht="46.5" customHeight="1" x14ac:dyDescent="0.25">
      <c r="B20" s="9" t="s">
        <v>79</v>
      </c>
      <c r="C20" s="3">
        <v>198</v>
      </c>
      <c r="D20" s="4" t="s">
        <v>80</v>
      </c>
      <c r="E20" s="5" t="s">
        <v>81</v>
      </c>
      <c r="F20" s="14">
        <v>68334796</v>
      </c>
      <c r="G20" s="5" t="s">
        <v>82</v>
      </c>
      <c r="H20" s="7" t="s">
        <v>83</v>
      </c>
      <c r="I20" s="26">
        <v>2410000</v>
      </c>
      <c r="J20" s="26">
        <v>500000</v>
      </c>
      <c r="K20" s="26">
        <v>500000</v>
      </c>
      <c r="L20" s="11">
        <v>118.5</v>
      </c>
    </row>
    <row r="21" spans="2:12" ht="27" customHeight="1" x14ac:dyDescent="0.25">
      <c r="B21" s="2" t="s">
        <v>84</v>
      </c>
      <c r="C21" s="3">
        <v>163</v>
      </c>
      <c r="D21" s="4" t="s">
        <v>85</v>
      </c>
      <c r="E21" s="5" t="s">
        <v>14</v>
      </c>
      <c r="F21" s="14">
        <v>23840081</v>
      </c>
      <c r="G21" s="5" t="s">
        <v>86</v>
      </c>
      <c r="H21" s="7" t="s">
        <v>87</v>
      </c>
      <c r="I21" s="26">
        <v>750000</v>
      </c>
      <c r="J21" s="26">
        <v>250000</v>
      </c>
      <c r="K21" s="26">
        <v>250000</v>
      </c>
      <c r="L21" s="11">
        <v>118</v>
      </c>
    </row>
    <row r="22" spans="2:12" ht="48" customHeight="1" x14ac:dyDescent="0.25">
      <c r="B22" s="9" t="s">
        <v>88</v>
      </c>
      <c r="C22" s="3">
        <v>7</v>
      </c>
      <c r="D22" s="4" t="s">
        <v>89</v>
      </c>
      <c r="E22" s="5" t="s">
        <v>14</v>
      </c>
      <c r="F22" s="15" t="s">
        <v>90</v>
      </c>
      <c r="G22" s="5" t="s">
        <v>91</v>
      </c>
      <c r="H22" s="7" t="s">
        <v>92</v>
      </c>
      <c r="I22" s="26">
        <v>684000</v>
      </c>
      <c r="J22" s="26">
        <v>289000</v>
      </c>
      <c r="K22" s="26">
        <v>289000</v>
      </c>
      <c r="L22" s="11">
        <v>117.5</v>
      </c>
    </row>
    <row r="23" spans="2:12" ht="33.75" x14ac:dyDescent="0.25">
      <c r="B23" s="9" t="s">
        <v>93</v>
      </c>
      <c r="C23" s="3">
        <v>29</v>
      </c>
      <c r="D23" s="4" t="s">
        <v>94</v>
      </c>
      <c r="E23" s="28" t="s">
        <v>398</v>
      </c>
      <c r="F23" s="16" t="s">
        <v>95</v>
      </c>
      <c r="G23" s="5" t="s">
        <v>96</v>
      </c>
      <c r="H23" s="7" t="s">
        <v>97</v>
      </c>
      <c r="I23" s="26">
        <v>946000</v>
      </c>
      <c r="J23" s="26">
        <v>473000</v>
      </c>
      <c r="K23" s="26">
        <v>473000</v>
      </c>
      <c r="L23" s="11">
        <v>117</v>
      </c>
    </row>
    <row r="24" spans="2:12" ht="46.5" x14ac:dyDescent="0.25">
      <c r="B24" s="2" t="s">
        <v>98</v>
      </c>
      <c r="C24" s="3">
        <v>65</v>
      </c>
      <c r="D24" s="4" t="s">
        <v>99</v>
      </c>
      <c r="E24" s="12" t="s">
        <v>314</v>
      </c>
      <c r="F24" s="13" t="s">
        <v>100</v>
      </c>
      <c r="G24" s="5" t="s">
        <v>101</v>
      </c>
      <c r="H24" s="7" t="s">
        <v>102</v>
      </c>
      <c r="I24" s="26">
        <v>705000</v>
      </c>
      <c r="J24" s="26">
        <v>300000</v>
      </c>
      <c r="K24" s="26">
        <v>300000</v>
      </c>
      <c r="L24" s="11">
        <v>116.5</v>
      </c>
    </row>
    <row r="25" spans="2:12" ht="45" x14ac:dyDescent="0.25">
      <c r="B25" s="9" t="s">
        <v>103</v>
      </c>
      <c r="C25" s="3">
        <v>148</v>
      </c>
      <c r="D25" s="4" t="s">
        <v>104</v>
      </c>
      <c r="E25" s="5" t="s">
        <v>105</v>
      </c>
      <c r="F25" s="13" t="s">
        <v>106</v>
      </c>
      <c r="G25" s="5" t="s">
        <v>107</v>
      </c>
      <c r="H25" s="7" t="s">
        <v>108</v>
      </c>
      <c r="I25" s="26">
        <v>1300000</v>
      </c>
      <c r="J25" s="26">
        <v>370000</v>
      </c>
      <c r="K25" s="26">
        <v>370000</v>
      </c>
      <c r="L25" s="11">
        <v>116</v>
      </c>
    </row>
    <row r="26" spans="2:12" ht="45" x14ac:dyDescent="0.25">
      <c r="B26" s="9" t="s">
        <v>109</v>
      </c>
      <c r="C26" s="3">
        <v>18</v>
      </c>
      <c r="D26" s="4" t="s">
        <v>110</v>
      </c>
      <c r="E26" s="5" t="s">
        <v>105</v>
      </c>
      <c r="F26" s="17">
        <v>17584566</v>
      </c>
      <c r="G26" s="5" t="s">
        <v>111</v>
      </c>
      <c r="H26" s="7" t="s">
        <v>112</v>
      </c>
      <c r="I26" s="26">
        <v>590000</v>
      </c>
      <c r="J26" s="26">
        <v>190000</v>
      </c>
      <c r="K26" s="26">
        <v>190000</v>
      </c>
      <c r="L26" s="11">
        <v>115.5</v>
      </c>
    </row>
    <row r="27" spans="2:12" ht="45" x14ac:dyDescent="0.25">
      <c r="B27" s="2" t="s">
        <v>113</v>
      </c>
      <c r="C27" s="3">
        <v>77</v>
      </c>
      <c r="D27" s="4" t="s">
        <v>114</v>
      </c>
      <c r="E27" s="5" t="s">
        <v>105</v>
      </c>
      <c r="F27" s="13" t="s">
        <v>115</v>
      </c>
      <c r="G27" s="5" t="s">
        <v>116</v>
      </c>
      <c r="H27" s="7" t="s">
        <v>117</v>
      </c>
      <c r="I27" s="26">
        <v>2280000</v>
      </c>
      <c r="J27" s="26">
        <v>450000</v>
      </c>
      <c r="K27" s="26">
        <v>450000</v>
      </c>
      <c r="L27" s="11">
        <v>115</v>
      </c>
    </row>
    <row r="28" spans="2:12" ht="45.75" customHeight="1" x14ac:dyDescent="0.25">
      <c r="B28" s="9" t="s">
        <v>118</v>
      </c>
      <c r="C28" s="3">
        <v>11</v>
      </c>
      <c r="D28" s="4" t="s">
        <v>119</v>
      </c>
      <c r="E28" s="5" t="s">
        <v>105</v>
      </c>
      <c r="F28" s="10">
        <v>64628990</v>
      </c>
      <c r="G28" s="5" t="s">
        <v>120</v>
      </c>
      <c r="H28" s="7" t="s">
        <v>121</v>
      </c>
      <c r="I28" s="26">
        <v>230000</v>
      </c>
      <c r="J28" s="26">
        <v>110000</v>
      </c>
      <c r="K28" s="26">
        <v>110000</v>
      </c>
      <c r="L28" s="11">
        <v>114.5</v>
      </c>
    </row>
    <row r="29" spans="2:12" ht="45" x14ac:dyDescent="0.25">
      <c r="B29" s="9" t="s">
        <v>122</v>
      </c>
      <c r="C29" s="3">
        <v>125</v>
      </c>
      <c r="D29" s="4" t="s">
        <v>123</v>
      </c>
      <c r="E29" s="28" t="s">
        <v>398</v>
      </c>
      <c r="F29" s="13" t="s">
        <v>124</v>
      </c>
      <c r="G29" s="5" t="s">
        <v>125</v>
      </c>
      <c r="H29" s="7" t="s">
        <v>126</v>
      </c>
      <c r="I29" s="26">
        <v>400000</v>
      </c>
      <c r="J29" s="26">
        <v>200000</v>
      </c>
      <c r="K29" s="26">
        <v>200000</v>
      </c>
      <c r="L29" s="11">
        <v>114</v>
      </c>
    </row>
    <row r="30" spans="2:12" ht="45" x14ac:dyDescent="0.25">
      <c r="B30" s="2" t="s">
        <v>127</v>
      </c>
      <c r="C30" s="3">
        <v>187</v>
      </c>
      <c r="D30" s="4" t="s">
        <v>128</v>
      </c>
      <c r="E30" s="5" t="s">
        <v>129</v>
      </c>
      <c r="F30" s="10">
        <v>27027686</v>
      </c>
      <c r="G30" s="5" t="s">
        <v>130</v>
      </c>
      <c r="H30" s="7" t="s">
        <v>131</v>
      </c>
      <c r="I30" s="26">
        <v>298000</v>
      </c>
      <c r="J30" s="26">
        <v>149000</v>
      </c>
      <c r="K30" s="26">
        <v>149000</v>
      </c>
      <c r="L30" s="11">
        <v>114</v>
      </c>
    </row>
    <row r="31" spans="2:12" ht="38.25" customHeight="1" x14ac:dyDescent="0.25">
      <c r="B31" s="9" t="s">
        <v>132</v>
      </c>
      <c r="C31" s="3">
        <v>159</v>
      </c>
      <c r="D31" s="4" t="s">
        <v>133</v>
      </c>
      <c r="E31" s="5" t="s">
        <v>134</v>
      </c>
      <c r="F31" s="10">
        <v>70911983</v>
      </c>
      <c r="G31" s="5" t="s">
        <v>135</v>
      </c>
      <c r="H31" s="7" t="s">
        <v>136</v>
      </c>
      <c r="I31" s="26">
        <v>505000</v>
      </c>
      <c r="J31" s="26">
        <v>200000</v>
      </c>
      <c r="K31" s="26">
        <v>200000</v>
      </c>
      <c r="L31" s="11">
        <v>113.5</v>
      </c>
    </row>
    <row r="32" spans="2:12" ht="56.25" x14ac:dyDescent="0.25">
      <c r="B32" s="9" t="s">
        <v>137</v>
      </c>
      <c r="C32" s="3">
        <v>20</v>
      </c>
      <c r="D32" s="4" t="s">
        <v>138</v>
      </c>
      <c r="E32" s="5" t="s">
        <v>14</v>
      </c>
      <c r="F32" s="6" t="s">
        <v>139</v>
      </c>
      <c r="G32" s="5" t="s">
        <v>140</v>
      </c>
      <c r="H32" s="7" t="s">
        <v>141</v>
      </c>
      <c r="I32" s="26">
        <v>1510000</v>
      </c>
      <c r="J32" s="26">
        <v>500000</v>
      </c>
      <c r="K32" s="26">
        <v>500000</v>
      </c>
      <c r="L32" s="11">
        <v>113</v>
      </c>
    </row>
    <row r="33" spans="2:12" ht="45" x14ac:dyDescent="0.25">
      <c r="B33" s="2" t="s">
        <v>142</v>
      </c>
      <c r="C33" s="3">
        <v>169</v>
      </c>
      <c r="D33" s="4" t="s">
        <v>143</v>
      </c>
      <c r="E33" s="5" t="s">
        <v>144</v>
      </c>
      <c r="F33" s="10">
        <v>72553669</v>
      </c>
      <c r="G33" s="5" t="s">
        <v>145</v>
      </c>
      <c r="H33" s="7" t="s">
        <v>146</v>
      </c>
      <c r="I33" s="26">
        <v>890000</v>
      </c>
      <c r="J33" s="26">
        <v>445000</v>
      </c>
      <c r="K33" s="26">
        <v>445000</v>
      </c>
      <c r="L33" s="11">
        <v>112.5</v>
      </c>
    </row>
    <row r="34" spans="2:12" ht="56.25" x14ac:dyDescent="0.25">
      <c r="B34" s="9" t="s">
        <v>147</v>
      </c>
      <c r="C34" s="3">
        <v>150</v>
      </c>
      <c r="D34" s="4" t="s">
        <v>148</v>
      </c>
      <c r="E34" s="5" t="s">
        <v>149</v>
      </c>
      <c r="F34" s="10">
        <v>26548526</v>
      </c>
      <c r="G34" s="5" t="s">
        <v>150</v>
      </c>
      <c r="H34" s="7" t="s">
        <v>151</v>
      </c>
      <c r="I34" s="26">
        <v>1080000</v>
      </c>
      <c r="J34" s="26">
        <v>340000</v>
      </c>
      <c r="K34" s="26">
        <v>340000</v>
      </c>
      <c r="L34" s="11">
        <v>112</v>
      </c>
    </row>
    <row r="35" spans="2:12" ht="33.75" x14ac:dyDescent="0.25">
      <c r="B35" s="9" t="s">
        <v>152</v>
      </c>
      <c r="C35" s="3">
        <v>123</v>
      </c>
      <c r="D35" s="4" t="s">
        <v>153</v>
      </c>
      <c r="E35" s="5" t="s">
        <v>144</v>
      </c>
      <c r="F35" s="13" t="s">
        <v>154</v>
      </c>
      <c r="G35" s="5" t="s">
        <v>155</v>
      </c>
      <c r="H35" s="7" t="s">
        <v>156</v>
      </c>
      <c r="I35" s="26">
        <v>104500</v>
      </c>
      <c r="J35" s="26">
        <v>52200</v>
      </c>
      <c r="K35" s="26">
        <v>52200</v>
      </c>
      <c r="L35" s="11">
        <v>111.5</v>
      </c>
    </row>
    <row r="36" spans="2:12" ht="22.5" x14ac:dyDescent="0.25">
      <c r="B36" s="2" t="s">
        <v>157</v>
      </c>
      <c r="C36" s="3">
        <v>129</v>
      </c>
      <c r="D36" s="4" t="s">
        <v>158</v>
      </c>
      <c r="E36" s="5" t="s">
        <v>159</v>
      </c>
      <c r="F36" s="10">
        <v>25318136</v>
      </c>
      <c r="G36" s="5" t="s">
        <v>160</v>
      </c>
      <c r="H36" s="7" t="s">
        <v>161</v>
      </c>
      <c r="I36" s="26">
        <v>2450000</v>
      </c>
      <c r="J36" s="26">
        <v>500000</v>
      </c>
      <c r="K36" s="26">
        <v>500000</v>
      </c>
      <c r="L36" s="11">
        <v>111</v>
      </c>
    </row>
    <row r="37" spans="2:12" ht="48" customHeight="1" x14ac:dyDescent="0.25">
      <c r="B37" s="9" t="s">
        <v>162</v>
      </c>
      <c r="C37" s="3">
        <v>178</v>
      </c>
      <c r="D37" s="4" t="s">
        <v>163</v>
      </c>
      <c r="E37" s="5" t="s">
        <v>164</v>
      </c>
      <c r="F37" s="13" t="s">
        <v>165</v>
      </c>
      <c r="G37" s="5" t="s">
        <v>166</v>
      </c>
      <c r="H37" s="7" t="s">
        <v>167</v>
      </c>
      <c r="I37" s="26">
        <v>1000000</v>
      </c>
      <c r="J37" s="26">
        <v>500000</v>
      </c>
      <c r="K37" s="26">
        <v>500000</v>
      </c>
      <c r="L37" s="11">
        <v>110.5</v>
      </c>
    </row>
    <row r="38" spans="2:12" ht="56.25" x14ac:dyDescent="0.25">
      <c r="B38" s="9" t="s">
        <v>168</v>
      </c>
      <c r="C38" s="3">
        <v>22</v>
      </c>
      <c r="D38" s="4" t="s">
        <v>169</v>
      </c>
      <c r="E38" s="28" t="s">
        <v>398</v>
      </c>
      <c r="F38" s="6" t="s">
        <v>170</v>
      </c>
      <c r="G38" s="5" t="s">
        <v>171</v>
      </c>
      <c r="H38" s="7" t="s">
        <v>172</v>
      </c>
      <c r="I38" s="26">
        <v>880000</v>
      </c>
      <c r="J38" s="26">
        <v>440000</v>
      </c>
      <c r="K38" s="26">
        <v>440000</v>
      </c>
      <c r="L38" s="11">
        <v>110</v>
      </c>
    </row>
    <row r="39" spans="2:12" ht="57.75" customHeight="1" x14ac:dyDescent="0.25">
      <c r="B39" s="2" t="s">
        <v>173</v>
      </c>
      <c r="C39" s="3">
        <v>142</v>
      </c>
      <c r="D39" s="4" t="s">
        <v>174</v>
      </c>
      <c r="E39" s="5" t="s">
        <v>144</v>
      </c>
      <c r="F39" s="13" t="s">
        <v>175</v>
      </c>
      <c r="G39" s="5" t="s">
        <v>176</v>
      </c>
      <c r="H39" s="7" t="s">
        <v>177</v>
      </c>
      <c r="I39" s="26">
        <v>390000</v>
      </c>
      <c r="J39" s="26">
        <v>195000</v>
      </c>
      <c r="K39" s="26">
        <v>195000</v>
      </c>
      <c r="L39" s="11">
        <v>109</v>
      </c>
    </row>
    <row r="40" spans="2:12" ht="45" customHeight="1" x14ac:dyDescent="0.25">
      <c r="B40" s="9" t="s">
        <v>178</v>
      </c>
      <c r="C40" s="3">
        <v>2</v>
      </c>
      <c r="D40" s="4" t="s">
        <v>179</v>
      </c>
      <c r="E40" s="5" t="s">
        <v>149</v>
      </c>
      <c r="F40" s="13" t="s">
        <v>180</v>
      </c>
      <c r="G40" s="5" t="s">
        <v>181</v>
      </c>
      <c r="H40" s="18" t="s">
        <v>182</v>
      </c>
      <c r="I40" s="26">
        <v>4475000</v>
      </c>
      <c r="J40" s="26">
        <v>500000</v>
      </c>
      <c r="K40" s="26">
        <v>500000</v>
      </c>
      <c r="L40" s="11">
        <v>108.5</v>
      </c>
    </row>
    <row r="41" spans="2:12" ht="45" x14ac:dyDescent="0.25">
      <c r="B41" s="9" t="s">
        <v>183</v>
      </c>
      <c r="C41" s="3">
        <v>31</v>
      </c>
      <c r="D41" s="4" t="s">
        <v>184</v>
      </c>
      <c r="E41" s="5" t="s">
        <v>164</v>
      </c>
      <c r="F41" s="17">
        <v>28614593</v>
      </c>
      <c r="G41" s="5" t="s">
        <v>185</v>
      </c>
      <c r="H41" s="7" t="s">
        <v>186</v>
      </c>
      <c r="I41" s="26">
        <v>350000</v>
      </c>
      <c r="J41" s="26">
        <v>150000</v>
      </c>
      <c r="K41" s="26">
        <v>150000</v>
      </c>
      <c r="L41" s="11">
        <v>108</v>
      </c>
    </row>
    <row r="42" spans="2:12" ht="45" x14ac:dyDescent="0.25">
      <c r="B42" s="2" t="s">
        <v>187</v>
      </c>
      <c r="C42" s="3">
        <v>73</v>
      </c>
      <c r="D42" s="4" t="s">
        <v>188</v>
      </c>
      <c r="E42" s="5" t="s">
        <v>144</v>
      </c>
      <c r="F42" s="10">
        <v>75117398</v>
      </c>
      <c r="G42" s="5" t="s">
        <v>189</v>
      </c>
      <c r="H42" s="7" t="s">
        <v>190</v>
      </c>
      <c r="I42" s="26">
        <v>1400000</v>
      </c>
      <c r="J42" s="26">
        <v>500000</v>
      </c>
      <c r="K42" s="26">
        <v>500000</v>
      </c>
      <c r="L42" s="11">
        <v>107.5</v>
      </c>
    </row>
    <row r="43" spans="2:12" ht="56.25" x14ac:dyDescent="0.25">
      <c r="B43" s="9" t="s">
        <v>191</v>
      </c>
      <c r="C43" s="3">
        <v>190</v>
      </c>
      <c r="D43" s="4" t="s">
        <v>192</v>
      </c>
      <c r="E43" s="5" t="s">
        <v>14</v>
      </c>
      <c r="F43" s="13" t="s">
        <v>193</v>
      </c>
      <c r="G43" s="5" t="s">
        <v>194</v>
      </c>
      <c r="H43" s="7" t="s">
        <v>195</v>
      </c>
      <c r="I43" s="26">
        <v>405000</v>
      </c>
      <c r="J43" s="26">
        <v>200000</v>
      </c>
      <c r="K43" s="26">
        <v>200000</v>
      </c>
      <c r="L43" s="11">
        <v>106.5</v>
      </c>
    </row>
    <row r="44" spans="2:12" ht="38.25" customHeight="1" x14ac:dyDescent="0.25">
      <c r="B44" s="9" t="s">
        <v>196</v>
      </c>
      <c r="C44" s="3">
        <v>71</v>
      </c>
      <c r="D44" s="4" t="s">
        <v>197</v>
      </c>
      <c r="E44" s="29" t="s">
        <v>198</v>
      </c>
      <c r="F44" s="10">
        <v>61989100</v>
      </c>
      <c r="G44" s="5" t="s">
        <v>199</v>
      </c>
      <c r="H44" s="7" t="s">
        <v>200</v>
      </c>
      <c r="I44" s="26">
        <v>390000</v>
      </c>
      <c r="J44" s="26">
        <v>195000</v>
      </c>
      <c r="K44" s="26">
        <v>195000</v>
      </c>
      <c r="L44" s="11">
        <v>106</v>
      </c>
    </row>
    <row r="45" spans="2:12" ht="45" x14ac:dyDescent="0.25">
      <c r="B45" s="2" t="s">
        <v>201</v>
      </c>
      <c r="C45" s="3">
        <v>182</v>
      </c>
      <c r="D45" s="4" t="s">
        <v>202</v>
      </c>
      <c r="E45" s="19" t="s">
        <v>105</v>
      </c>
      <c r="F45" s="10">
        <v>26651408</v>
      </c>
      <c r="G45" s="5" t="s">
        <v>203</v>
      </c>
      <c r="H45" s="7" t="s">
        <v>204</v>
      </c>
      <c r="I45" s="26">
        <v>615000</v>
      </c>
      <c r="J45" s="26">
        <v>170000</v>
      </c>
      <c r="K45" s="26">
        <v>170000</v>
      </c>
      <c r="L45" s="11">
        <v>105.5</v>
      </c>
    </row>
    <row r="46" spans="2:12" ht="46.5" x14ac:dyDescent="0.25">
      <c r="B46" s="9" t="s">
        <v>205</v>
      </c>
      <c r="C46" s="3">
        <v>6</v>
      </c>
      <c r="D46" s="4" t="s">
        <v>206</v>
      </c>
      <c r="E46" s="5" t="s">
        <v>392</v>
      </c>
      <c r="F46" s="13" t="s">
        <v>207</v>
      </c>
      <c r="G46" s="5" t="s">
        <v>208</v>
      </c>
      <c r="H46" s="7" t="s">
        <v>209</v>
      </c>
      <c r="I46" s="26">
        <v>1680000</v>
      </c>
      <c r="J46" s="26">
        <v>500000</v>
      </c>
      <c r="K46" s="26">
        <v>500000</v>
      </c>
      <c r="L46" s="11">
        <v>105</v>
      </c>
    </row>
    <row r="47" spans="2:12" ht="56.25" x14ac:dyDescent="0.25">
      <c r="B47" s="9" t="s">
        <v>210</v>
      </c>
      <c r="C47" s="3">
        <v>10</v>
      </c>
      <c r="D47" s="4" t="s">
        <v>211</v>
      </c>
      <c r="E47" s="28" t="s">
        <v>398</v>
      </c>
      <c r="F47" s="13" t="s">
        <v>212</v>
      </c>
      <c r="G47" s="5" t="s">
        <v>213</v>
      </c>
      <c r="H47" s="7" t="s">
        <v>214</v>
      </c>
      <c r="I47" s="26">
        <v>278000</v>
      </c>
      <c r="J47" s="26">
        <v>138000</v>
      </c>
      <c r="K47" s="26">
        <v>138000</v>
      </c>
      <c r="L47" s="11">
        <v>104.5</v>
      </c>
    </row>
    <row r="48" spans="2:12" ht="45" x14ac:dyDescent="0.25">
      <c r="B48" s="2" t="s">
        <v>215</v>
      </c>
      <c r="C48" s="3">
        <v>14</v>
      </c>
      <c r="D48" s="4" t="s">
        <v>216</v>
      </c>
      <c r="E48" s="5" t="s">
        <v>105</v>
      </c>
      <c r="F48" s="10">
        <v>65399447</v>
      </c>
      <c r="G48" s="5" t="s">
        <v>217</v>
      </c>
      <c r="H48" s="7" t="s">
        <v>218</v>
      </c>
      <c r="I48" s="26">
        <v>182000</v>
      </c>
      <c r="J48" s="26">
        <v>84000</v>
      </c>
      <c r="K48" s="26">
        <v>84000</v>
      </c>
      <c r="L48" s="11">
        <v>104</v>
      </c>
    </row>
    <row r="49" spans="2:12" ht="35.25" customHeight="1" x14ac:dyDescent="0.25">
      <c r="B49" s="9" t="s">
        <v>219</v>
      </c>
      <c r="C49" s="3">
        <v>85</v>
      </c>
      <c r="D49" s="4" t="s">
        <v>220</v>
      </c>
      <c r="E49" s="5" t="s">
        <v>105</v>
      </c>
      <c r="F49" s="10">
        <v>44938144</v>
      </c>
      <c r="G49" s="5" t="s">
        <v>221</v>
      </c>
      <c r="H49" s="7" t="s">
        <v>222</v>
      </c>
      <c r="I49" s="26">
        <v>675000</v>
      </c>
      <c r="J49" s="26">
        <v>337500</v>
      </c>
      <c r="K49" s="26">
        <v>337500</v>
      </c>
      <c r="L49" s="11">
        <v>103.5</v>
      </c>
    </row>
    <row r="50" spans="2:12" ht="36" customHeight="1" x14ac:dyDescent="0.25">
      <c r="B50" s="9" t="s">
        <v>223</v>
      </c>
      <c r="C50" s="3">
        <v>72</v>
      </c>
      <c r="D50" s="4" t="s">
        <v>224</v>
      </c>
      <c r="E50" s="5" t="s">
        <v>164</v>
      </c>
      <c r="F50" s="10">
        <v>26879280</v>
      </c>
      <c r="G50" s="5" t="s">
        <v>225</v>
      </c>
      <c r="H50" s="7" t="s">
        <v>226</v>
      </c>
      <c r="I50" s="26">
        <v>232000</v>
      </c>
      <c r="J50" s="26">
        <v>116000</v>
      </c>
      <c r="K50" s="26">
        <v>116000</v>
      </c>
      <c r="L50" s="11">
        <v>103</v>
      </c>
    </row>
    <row r="51" spans="2:12" ht="45" x14ac:dyDescent="0.25">
      <c r="B51" s="2" t="s">
        <v>227</v>
      </c>
      <c r="C51" s="3">
        <v>33</v>
      </c>
      <c r="D51" s="4" t="s">
        <v>228</v>
      </c>
      <c r="E51" s="5" t="s">
        <v>105</v>
      </c>
      <c r="F51" s="17">
        <v>22685901</v>
      </c>
      <c r="G51" s="5" t="s">
        <v>229</v>
      </c>
      <c r="H51" s="7" t="s">
        <v>230</v>
      </c>
      <c r="I51" s="26">
        <v>304000</v>
      </c>
      <c r="J51" s="26">
        <v>152000</v>
      </c>
      <c r="K51" s="26">
        <v>152000</v>
      </c>
      <c r="L51" s="11">
        <v>102.5</v>
      </c>
    </row>
    <row r="52" spans="2:12" ht="45" x14ac:dyDescent="0.25">
      <c r="B52" s="9" t="s">
        <v>231</v>
      </c>
      <c r="C52" s="3">
        <v>49</v>
      </c>
      <c r="D52" s="4" t="s">
        <v>232</v>
      </c>
      <c r="E52" s="5" t="s">
        <v>144</v>
      </c>
      <c r="F52" s="17">
        <v>47999764</v>
      </c>
      <c r="G52" s="5" t="s">
        <v>233</v>
      </c>
      <c r="H52" s="7" t="s">
        <v>234</v>
      </c>
      <c r="I52" s="26">
        <v>616000</v>
      </c>
      <c r="J52" s="26">
        <v>308000</v>
      </c>
      <c r="K52" s="26">
        <v>308000</v>
      </c>
      <c r="L52" s="11">
        <v>102.5</v>
      </c>
    </row>
    <row r="53" spans="2:12" ht="44.25" customHeight="1" x14ac:dyDescent="0.25">
      <c r="B53" s="9" t="s">
        <v>235</v>
      </c>
      <c r="C53" s="3">
        <v>111</v>
      </c>
      <c r="D53" s="4" t="s">
        <v>236</v>
      </c>
      <c r="E53" s="5" t="s">
        <v>105</v>
      </c>
      <c r="F53" s="10">
        <v>47811838</v>
      </c>
      <c r="G53" s="5" t="s">
        <v>237</v>
      </c>
      <c r="H53" s="7" t="s">
        <v>238</v>
      </c>
      <c r="I53" s="26">
        <v>485000</v>
      </c>
      <c r="J53" s="26">
        <v>150000</v>
      </c>
      <c r="K53" s="26">
        <v>150000</v>
      </c>
      <c r="L53" s="11">
        <v>102.5</v>
      </c>
    </row>
    <row r="54" spans="2:12" ht="57" customHeight="1" x14ac:dyDescent="0.25">
      <c r="B54" s="2" t="s">
        <v>239</v>
      </c>
      <c r="C54" s="3">
        <v>140</v>
      </c>
      <c r="D54" s="4" t="s">
        <v>240</v>
      </c>
      <c r="E54" s="5" t="s">
        <v>129</v>
      </c>
      <c r="F54" s="10">
        <v>29393973</v>
      </c>
      <c r="G54" s="5" t="s">
        <v>241</v>
      </c>
      <c r="H54" s="7" t="s">
        <v>242</v>
      </c>
      <c r="I54" s="26">
        <v>1270000</v>
      </c>
      <c r="J54" s="26">
        <v>500000</v>
      </c>
      <c r="K54" s="26">
        <v>500000</v>
      </c>
      <c r="L54" s="11">
        <v>102.5</v>
      </c>
    </row>
    <row r="55" spans="2:12" ht="35.25" customHeight="1" x14ac:dyDescent="0.25">
      <c r="B55" s="9" t="s">
        <v>243</v>
      </c>
      <c r="C55" s="3">
        <v>45</v>
      </c>
      <c r="D55" s="4" t="s">
        <v>244</v>
      </c>
      <c r="E55" s="5" t="s">
        <v>164</v>
      </c>
      <c r="F55" s="6" t="s">
        <v>245</v>
      </c>
      <c r="G55" s="5" t="s">
        <v>246</v>
      </c>
      <c r="H55" s="7" t="s">
        <v>247</v>
      </c>
      <c r="I55" s="26">
        <v>900000</v>
      </c>
      <c r="J55" s="26">
        <v>449000</v>
      </c>
      <c r="K55" s="26">
        <v>449000</v>
      </c>
      <c r="L55" s="11">
        <v>102</v>
      </c>
    </row>
    <row r="56" spans="2:12" ht="59.25" customHeight="1" x14ac:dyDescent="0.25">
      <c r="B56" s="9" t="s">
        <v>248</v>
      </c>
      <c r="C56" s="3">
        <v>234</v>
      </c>
      <c r="D56" s="4" t="s">
        <v>393</v>
      </c>
      <c r="E56" s="5" t="s">
        <v>105</v>
      </c>
      <c r="F56" s="13" t="s">
        <v>249</v>
      </c>
      <c r="G56" s="5" t="s">
        <v>250</v>
      </c>
      <c r="H56" s="7" t="s">
        <v>251</v>
      </c>
      <c r="I56" s="26">
        <v>198000</v>
      </c>
      <c r="J56" s="26">
        <v>60000</v>
      </c>
      <c r="K56" s="26">
        <v>60000</v>
      </c>
      <c r="L56" s="11">
        <v>102</v>
      </c>
    </row>
    <row r="57" spans="2:12" ht="33.75" x14ac:dyDescent="0.25">
      <c r="B57" s="2" t="s">
        <v>252</v>
      </c>
      <c r="C57" s="3">
        <v>206</v>
      </c>
      <c r="D57" s="4" t="s">
        <v>253</v>
      </c>
      <c r="E57" s="5" t="s">
        <v>105</v>
      </c>
      <c r="F57" s="10">
        <v>48804517</v>
      </c>
      <c r="G57" s="5" t="s">
        <v>254</v>
      </c>
      <c r="H57" s="7" t="s">
        <v>255</v>
      </c>
      <c r="I57" s="26">
        <v>182000</v>
      </c>
      <c r="J57" s="26">
        <v>89000</v>
      </c>
      <c r="K57" s="26">
        <v>89000</v>
      </c>
      <c r="L57" s="11">
        <v>102</v>
      </c>
    </row>
    <row r="58" spans="2:12" ht="24" x14ac:dyDescent="0.25">
      <c r="B58" s="9" t="s">
        <v>256</v>
      </c>
      <c r="C58" s="3">
        <v>96</v>
      </c>
      <c r="D58" s="4" t="s">
        <v>257</v>
      </c>
      <c r="E58" s="5" t="s">
        <v>144</v>
      </c>
      <c r="F58" s="10">
        <v>73184560</v>
      </c>
      <c r="G58" s="5" t="s">
        <v>258</v>
      </c>
      <c r="H58" s="7" t="s">
        <v>259</v>
      </c>
      <c r="I58" s="26">
        <v>750000</v>
      </c>
      <c r="J58" s="26">
        <v>375000</v>
      </c>
      <c r="K58" s="26">
        <v>375000</v>
      </c>
      <c r="L58" s="11">
        <v>101.5</v>
      </c>
    </row>
    <row r="59" spans="2:12" ht="45" x14ac:dyDescent="0.25">
      <c r="B59" s="9" t="s">
        <v>260</v>
      </c>
      <c r="C59" s="3">
        <v>106</v>
      </c>
      <c r="D59" s="4" t="s">
        <v>261</v>
      </c>
      <c r="E59" s="5" t="s">
        <v>105</v>
      </c>
      <c r="F59" s="10">
        <v>68145446</v>
      </c>
      <c r="G59" s="5" t="s">
        <v>262</v>
      </c>
      <c r="H59" s="7" t="s">
        <v>263</v>
      </c>
      <c r="I59" s="26">
        <v>223000</v>
      </c>
      <c r="J59" s="26">
        <v>110000</v>
      </c>
      <c r="K59" s="26">
        <v>110000</v>
      </c>
      <c r="L59" s="11">
        <v>101.5</v>
      </c>
    </row>
    <row r="60" spans="2:12" ht="45" x14ac:dyDescent="0.25">
      <c r="B60" s="2" t="s">
        <v>264</v>
      </c>
      <c r="C60" s="3">
        <v>138</v>
      </c>
      <c r="D60" s="4" t="s">
        <v>265</v>
      </c>
      <c r="E60" s="28" t="s">
        <v>398</v>
      </c>
      <c r="F60" s="13" t="s">
        <v>266</v>
      </c>
      <c r="G60" s="5" t="s">
        <v>267</v>
      </c>
      <c r="H60" s="7" t="s">
        <v>268</v>
      </c>
      <c r="I60" s="26">
        <v>500000</v>
      </c>
      <c r="J60" s="26">
        <v>250000</v>
      </c>
      <c r="K60" s="26">
        <v>250000</v>
      </c>
      <c r="L60" s="11">
        <v>101.5</v>
      </c>
    </row>
    <row r="61" spans="2:12" ht="44.25" customHeight="1" x14ac:dyDescent="0.25">
      <c r="B61" s="9" t="s">
        <v>269</v>
      </c>
      <c r="C61" s="3">
        <v>218</v>
      </c>
      <c r="D61" s="4" t="s">
        <v>270</v>
      </c>
      <c r="E61" s="5" t="s">
        <v>105</v>
      </c>
      <c r="F61" s="13" t="s">
        <v>271</v>
      </c>
      <c r="G61" s="5" t="s">
        <v>272</v>
      </c>
      <c r="H61" s="7" t="s">
        <v>273</v>
      </c>
      <c r="I61" s="26">
        <v>2285000</v>
      </c>
      <c r="J61" s="26">
        <v>450000</v>
      </c>
      <c r="K61" s="26">
        <v>450000</v>
      </c>
      <c r="L61" s="11">
        <v>101.5</v>
      </c>
    </row>
    <row r="62" spans="2:12" ht="24" x14ac:dyDescent="0.25">
      <c r="B62" s="9" t="s">
        <v>274</v>
      </c>
      <c r="C62" s="3">
        <v>24</v>
      </c>
      <c r="D62" s="4" t="s">
        <v>275</v>
      </c>
      <c r="E62" s="5" t="s">
        <v>164</v>
      </c>
      <c r="F62" s="17">
        <v>28660641</v>
      </c>
      <c r="G62" s="5" t="s">
        <v>276</v>
      </c>
      <c r="H62" s="7" t="s">
        <v>277</v>
      </c>
      <c r="I62" s="26">
        <v>2250000</v>
      </c>
      <c r="J62" s="26">
        <v>450000</v>
      </c>
      <c r="K62" s="26">
        <v>450000</v>
      </c>
      <c r="L62" s="11">
        <v>101</v>
      </c>
    </row>
    <row r="63" spans="2:12" ht="45" x14ac:dyDescent="0.25">
      <c r="B63" s="2" t="s">
        <v>278</v>
      </c>
      <c r="C63" s="3">
        <v>40</v>
      </c>
      <c r="D63" s="4" t="s">
        <v>395</v>
      </c>
      <c r="E63" s="5" t="s">
        <v>279</v>
      </c>
      <c r="F63" s="25" t="s">
        <v>396</v>
      </c>
      <c r="G63" s="5" t="s">
        <v>280</v>
      </c>
      <c r="H63" s="7" t="s">
        <v>281</v>
      </c>
      <c r="I63" s="26">
        <v>300000</v>
      </c>
      <c r="J63" s="26">
        <v>150000</v>
      </c>
      <c r="K63" s="26">
        <v>150000</v>
      </c>
      <c r="L63" s="11">
        <v>101</v>
      </c>
    </row>
    <row r="64" spans="2:12" ht="56.25" x14ac:dyDescent="0.25">
      <c r="B64" s="9" t="s">
        <v>282</v>
      </c>
      <c r="C64" s="3">
        <v>86</v>
      </c>
      <c r="D64" s="4" t="s">
        <v>283</v>
      </c>
      <c r="E64" s="28" t="s">
        <v>399</v>
      </c>
      <c r="F64" s="13" t="s">
        <v>284</v>
      </c>
      <c r="G64" s="5" t="s">
        <v>285</v>
      </c>
      <c r="H64" s="7" t="s">
        <v>286</v>
      </c>
      <c r="I64" s="26">
        <v>400000</v>
      </c>
      <c r="J64" s="26">
        <v>200000</v>
      </c>
      <c r="K64" s="26">
        <v>200000</v>
      </c>
      <c r="L64" s="11">
        <v>101</v>
      </c>
    </row>
    <row r="65" spans="2:12" ht="45" x14ac:dyDescent="0.25">
      <c r="B65" s="9" t="s">
        <v>287</v>
      </c>
      <c r="C65" s="3">
        <v>126</v>
      </c>
      <c r="D65" s="4" t="s">
        <v>288</v>
      </c>
      <c r="E65" s="5" t="s">
        <v>105</v>
      </c>
      <c r="F65" s="13" t="s">
        <v>289</v>
      </c>
      <c r="G65" s="5" t="s">
        <v>290</v>
      </c>
      <c r="H65" s="7" t="s">
        <v>291</v>
      </c>
      <c r="I65" s="26">
        <v>220000</v>
      </c>
      <c r="J65" s="26">
        <v>110000</v>
      </c>
      <c r="K65" s="26">
        <v>110000</v>
      </c>
      <c r="L65" s="11">
        <v>101</v>
      </c>
    </row>
    <row r="66" spans="2:12" ht="45" x14ac:dyDescent="0.25">
      <c r="B66" s="2" t="s">
        <v>292</v>
      </c>
      <c r="C66" s="3">
        <v>162</v>
      </c>
      <c r="D66" s="4" t="s">
        <v>293</v>
      </c>
      <c r="E66" s="5" t="s">
        <v>164</v>
      </c>
      <c r="F66" s="10">
        <v>25084071</v>
      </c>
      <c r="G66" s="5" t="s">
        <v>294</v>
      </c>
      <c r="H66" s="7" t="s">
        <v>295</v>
      </c>
      <c r="I66" s="26">
        <v>1470000</v>
      </c>
      <c r="J66" s="26">
        <v>500000</v>
      </c>
      <c r="K66" s="26">
        <v>500000</v>
      </c>
      <c r="L66" s="11">
        <v>100.5</v>
      </c>
    </row>
    <row r="67" spans="2:12" ht="45" x14ac:dyDescent="0.25">
      <c r="B67" s="9" t="s">
        <v>296</v>
      </c>
      <c r="C67" s="3">
        <v>207</v>
      </c>
      <c r="D67" s="4" t="s">
        <v>297</v>
      </c>
      <c r="E67" s="5" t="s">
        <v>144</v>
      </c>
      <c r="F67" s="13" t="s">
        <v>298</v>
      </c>
      <c r="G67" s="5" t="s">
        <v>299</v>
      </c>
      <c r="H67" s="7" t="s">
        <v>300</v>
      </c>
      <c r="I67" s="26">
        <v>80000</v>
      </c>
      <c r="J67" s="26">
        <v>40000</v>
      </c>
      <c r="K67" s="26">
        <v>40000</v>
      </c>
      <c r="L67" s="11">
        <v>100.5</v>
      </c>
    </row>
    <row r="68" spans="2:12" ht="34.5" customHeight="1" x14ac:dyDescent="0.25">
      <c r="B68" s="9" t="s">
        <v>301</v>
      </c>
      <c r="C68" s="3">
        <v>12</v>
      </c>
      <c r="D68" s="4" t="s">
        <v>394</v>
      </c>
      <c r="E68" s="5" t="s">
        <v>105</v>
      </c>
      <c r="F68" s="10">
        <v>19914555</v>
      </c>
      <c r="G68" s="5" t="s">
        <v>302</v>
      </c>
      <c r="H68" s="7" t="s">
        <v>303</v>
      </c>
      <c r="I68" s="26">
        <v>125000</v>
      </c>
      <c r="J68" s="26">
        <v>60000</v>
      </c>
      <c r="K68" s="26">
        <v>60000</v>
      </c>
      <c r="L68" s="11">
        <v>100</v>
      </c>
    </row>
    <row r="69" spans="2:12" ht="57" customHeight="1" x14ac:dyDescent="0.25">
      <c r="B69" s="2" t="s">
        <v>304</v>
      </c>
      <c r="C69" s="3">
        <v>83</v>
      </c>
      <c r="D69" s="4" t="s">
        <v>305</v>
      </c>
      <c r="E69" s="5" t="s">
        <v>105</v>
      </c>
      <c r="F69" s="10">
        <v>19396716</v>
      </c>
      <c r="G69" s="5" t="s">
        <v>306</v>
      </c>
      <c r="H69" s="7" t="s">
        <v>307</v>
      </c>
      <c r="I69" s="26">
        <v>230000</v>
      </c>
      <c r="J69" s="26">
        <v>100000</v>
      </c>
      <c r="K69" s="26">
        <v>100000</v>
      </c>
      <c r="L69" s="11">
        <v>100</v>
      </c>
    </row>
    <row r="70" spans="2:12" ht="48" customHeight="1" x14ac:dyDescent="0.25">
      <c r="B70" s="9" t="s">
        <v>308</v>
      </c>
      <c r="C70" s="3">
        <v>216</v>
      </c>
      <c r="D70" s="4" t="s">
        <v>309</v>
      </c>
      <c r="E70" s="5" t="s">
        <v>105</v>
      </c>
      <c r="F70" s="10">
        <v>64120775</v>
      </c>
      <c r="G70" s="5" t="s">
        <v>310</v>
      </c>
      <c r="H70" s="7" t="s">
        <v>311</v>
      </c>
      <c r="I70" s="26">
        <v>637000</v>
      </c>
      <c r="J70" s="26">
        <v>280000</v>
      </c>
      <c r="K70" s="26">
        <v>280000</v>
      </c>
      <c r="L70" s="11">
        <v>100</v>
      </c>
    </row>
    <row r="71" spans="2:12" ht="47.25" customHeight="1" x14ac:dyDescent="0.25">
      <c r="B71" s="9" t="s">
        <v>312</v>
      </c>
      <c r="C71" s="3">
        <v>214</v>
      </c>
      <c r="D71" s="4" t="s">
        <v>313</v>
      </c>
      <c r="E71" s="28" t="s">
        <v>314</v>
      </c>
      <c r="F71" s="10">
        <v>73936596</v>
      </c>
      <c r="G71" s="5" t="s">
        <v>315</v>
      </c>
      <c r="H71" s="7" t="s">
        <v>316</v>
      </c>
      <c r="I71" s="26">
        <v>828000</v>
      </c>
      <c r="J71" s="26">
        <v>350000</v>
      </c>
      <c r="K71" s="26">
        <v>350000</v>
      </c>
      <c r="L71" s="11">
        <v>100</v>
      </c>
    </row>
    <row r="72" spans="2:12" ht="45" x14ac:dyDescent="0.25">
      <c r="B72" s="2" t="s">
        <v>317</v>
      </c>
      <c r="C72" s="3">
        <v>165</v>
      </c>
      <c r="D72" s="4" t="s">
        <v>318</v>
      </c>
      <c r="E72" s="5" t="s">
        <v>105</v>
      </c>
      <c r="F72" s="10">
        <v>22766812</v>
      </c>
      <c r="G72" s="5" t="s">
        <v>319</v>
      </c>
      <c r="H72" s="7" t="s">
        <v>320</v>
      </c>
      <c r="I72" s="26">
        <v>835000</v>
      </c>
      <c r="J72" s="26">
        <v>410000</v>
      </c>
      <c r="K72" s="26">
        <v>410000</v>
      </c>
      <c r="L72" s="11">
        <v>99.5</v>
      </c>
    </row>
    <row r="73" spans="2:12" ht="45.75" customHeight="1" x14ac:dyDescent="0.25">
      <c r="B73" s="9" t="s">
        <v>321</v>
      </c>
      <c r="C73" s="3">
        <v>193</v>
      </c>
      <c r="D73" s="4" t="s">
        <v>322</v>
      </c>
      <c r="E73" s="5" t="s">
        <v>144</v>
      </c>
      <c r="F73" s="10">
        <v>71190066</v>
      </c>
      <c r="G73" s="5" t="s">
        <v>323</v>
      </c>
      <c r="H73" s="7" t="s">
        <v>324</v>
      </c>
      <c r="I73" s="26">
        <v>299000</v>
      </c>
      <c r="J73" s="26">
        <v>149500</v>
      </c>
      <c r="K73" s="26">
        <v>149500</v>
      </c>
      <c r="L73" s="11">
        <v>99.5</v>
      </c>
    </row>
    <row r="74" spans="2:12" ht="45" x14ac:dyDescent="0.25">
      <c r="B74" s="9" t="s">
        <v>325</v>
      </c>
      <c r="C74" s="3">
        <v>224</v>
      </c>
      <c r="D74" s="4" t="s">
        <v>326</v>
      </c>
      <c r="E74" s="5" t="s">
        <v>159</v>
      </c>
      <c r="F74" s="10">
        <v>25382900</v>
      </c>
      <c r="G74" s="5" t="s">
        <v>327</v>
      </c>
      <c r="H74" s="7" t="s">
        <v>328</v>
      </c>
      <c r="I74" s="26">
        <v>558000</v>
      </c>
      <c r="J74" s="26">
        <v>150000</v>
      </c>
      <c r="K74" s="26">
        <v>150000</v>
      </c>
      <c r="L74" s="11">
        <v>99.5</v>
      </c>
    </row>
    <row r="75" spans="2:12" ht="45" x14ac:dyDescent="0.25">
      <c r="B75" s="2" t="s">
        <v>329</v>
      </c>
      <c r="C75" s="3">
        <v>30</v>
      </c>
      <c r="D75" s="4" t="s">
        <v>330</v>
      </c>
      <c r="E75" s="5" t="s">
        <v>105</v>
      </c>
      <c r="F75" s="17">
        <v>22720090</v>
      </c>
      <c r="G75" s="5" t="s">
        <v>331</v>
      </c>
      <c r="H75" s="7" t="s">
        <v>332</v>
      </c>
      <c r="I75" s="26">
        <v>1600000</v>
      </c>
      <c r="J75" s="26">
        <v>300000</v>
      </c>
      <c r="K75" s="26">
        <v>300000</v>
      </c>
      <c r="L75" s="11">
        <v>99</v>
      </c>
    </row>
    <row r="76" spans="2:12" ht="35.25" customHeight="1" x14ac:dyDescent="0.25">
      <c r="B76" s="9" t="s">
        <v>333</v>
      </c>
      <c r="C76" s="3">
        <v>68</v>
      </c>
      <c r="D76" s="4" t="s">
        <v>334</v>
      </c>
      <c r="E76" s="5" t="s">
        <v>105</v>
      </c>
      <c r="F76" s="10">
        <v>47861673</v>
      </c>
      <c r="G76" s="5" t="s">
        <v>335</v>
      </c>
      <c r="H76" s="7" t="s">
        <v>336</v>
      </c>
      <c r="I76" s="26">
        <v>2950000</v>
      </c>
      <c r="J76" s="26">
        <v>400000</v>
      </c>
      <c r="K76" s="26">
        <v>400000</v>
      </c>
      <c r="L76" s="11">
        <v>99</v>
      </c>
    </row>
    <row r="77" spans="2:12" ht="45.75" customHeight="1" x14ac:dyDescent="0.25">
      <c r="B77" s="9" t="s">
        <v>337</v>
      </c>
      <c r="C77" s="3">
        <v>167</v>
      </c>
      <c r="D77" s="4" t="s">
        <v>338</v>
      </c>
      <c r="E77" s="28" t="s">
        <v>398</v>
      </c>
      <c r="F77" s="13" t="s">
        <v>339</v>
      </c>
      <c r="G77" s="5" t="s">
        <v>340</v>
      </c>
      <c r="H77" s="7" t="s">
        <v>341</v>
      </c>
      <c r="I77" s="26">
        <v>430000</v>
      </c>
      <c r="J77" s="26">
        <v>215000</v>
      </c>
      <c r="K77" s="26">
        <v>215000</v>
      </c>
      <c r="L77" s="11">
        <v>99</v>
      </c>
    </row>
    <row r="78" spans="2:12" ht="45" x14ac:dyDescent="0.25">
      <c r="B78" s="2" t="s">
        <v>342</v>
      </c>
      <c r="C78" s="3">
        <v>64</v>
      </c>
      <c r="D78" s="4" t="s">
        <v>343</v>
      </c>
      <c r="E78" s="12" t="s">
        <v>344</v>
      </c>
      <c r="F78" s="10">
        <v>44940998</v>
      </c>
      <c r="G78" s="5" t="s">
        <v>345</v>
      </c>
      <c r="H78" s="7" t="s">
        <v>346</v>
      </c>
      <c r="I78" s="26">
        <v>303000</v>
      </c>
      <c r="J78" s="26">
        <v>85000</v>
      </c>
      <c r="K78" s="26">
        <v>85000</v>
      </c>
      <c r="L78" s="11">
        <v>98.5</v>
      </c>
    </row>
    <row r="79" spans="2:12" ht="33.75" customHeight="1" x14ac:dyDescent="0.25">
      <c r="B79" s="9" t="s">
        <v>347</v>
      </c>
      <c r="C79" s="3">
        <v>139</v>
      </c>
      <c r="D79" s="4" t="s">
        <v>348</v>
      </c>
      <c r="E79" s="5" t="s">
        <v>105</v>
      </c>
      <c r="F79" s="10">
        <v>16628357</v>
      </c>
      <c r="G79" s="5" t="s">
        <v>349</v>
      </c>
      <c r="H79" s="7" t="s">
        <v>350</v>
      </c>
      <c r="I79" s="26">
        <v>950000</v>
      </c>
      <c r="J79" s="26">
        <v>443000</v>
      </c>
      <c r="K79" s="26">
        <v>443000</v>
      </c>
      <c r="L79" s="11">
        <v>98</v>
      </c>
    </row>
    <row r="80" spans="2:12" ht="45.75" customHeight="1" x14ac:dyDescent="0.25">
      <c r="B80" s="9" t="s">
        <v>351</v>
      </c>
      <c r="C80" s="3">
        <v>160</v>
      </c>
      <c r="D80" s="4" t="s">
        <v>352</v>
      </c>
      <c r="E80" s="19" t="s">
        <v>105</v>
      </c>
      <c r="F80" s="13" t="s">
        <v>353</v>
      </c>
      <c r="G80" s="5" t="s">
        <v>354</v>
      </c>
      <c r="H80" s="7" t="s">
        <v>355</v>
      </c>
      <c r="I80" s="26">
        <v>4710500</v>
      </c>
      <c r="J80" s="26">
        <v>500000</v>
      </c>
      <c r="K80" s="26">
        <v>500000</v>
      </c>
      <c r="L80" s="11">
        <v>97.5</v>
      </c>
    </row>
    <row r="81" spans="2:12" ht="45.75" customHeight="1" x14ac:dyDescent="0.25">
      <c r="B81" s="2" t="s">
        <v>356</v>
      </c>
      <c r="C81" s="3">
        <v>204</v>
      </c>
      <c r="D81" s="4" t="s">
        <v>357</v>
      </c>
      <c r="E81" s="5" t="s">
        <v>144</v>
      </c>
      <c r="F81" s="10">
        <v>75026457</v>
      </c>
      <c r="G81" s="5" t="s">
        <v>358</v>
      </c>
      <c r="H81" s="7" t="s">
        <v>359</v>
      </c>
      <c r="I81" s="26">
        <v>280000</v>
      </c>
      <c r="J81" s="26">
        <v>138000</v>
      </c>
      <c r="K81" s="26">
        <v>138000</v>
      </c>
      <c r="L81" s="11">
        <v>97</v>
      </c>
    </row>
    <row r="82" spans="2:12" ht="45.75" customHeight="1" x14ac:dyDescent="0.25">
      <c r="B82" s="9" t="s">
        <v>360</v>
      </c>
      <c r="C82" s="3">
        <v>66</v>
      </c>
      <c r="D82" s="4" t="s">
        <v>361</v>
      </c>
      <c r="E82" s="5" t="s">
        <v>144</v>
      </c>
      <c r="F82" s="13" t="s">
        <v>362</v>
      </c>
      <c r="G82" s="5" t="s">
        <v>363</v>
      </c>
      <c r="H82" s="7" t="s">
        <v>364</v>
      </c>
      <c r="I82" s="26">
        <v>376500</v>
      </c>
      <c r="J82" s="26">
        <v>188200</v>
      </c>
      <c r="K82" s="26">
        <v>188200</v>
      </c>
      <c r="L82" s="11">
        <v>96.5</v>
      </c>
    </row>
    <row r="83" spans="2:12" ht="45.75" customHeight="1" x14ac:dyDescent="0.25">
      <c r="B83" s="9" t="s">
        <v>365</v>
      </c>
      <c r="C83" s="3">
        <v>232</v>
      </c>
      <c r="D83" s="4" t="s">
        <v>366</v>
      </c>
      <c r="E83" s="5" t="s">
        <v>164</v>
      </c>
      <c r="F83" s="10">
        <v>47973145</v>
      </c>
      <c r="G83" s="5" t="s">
        <v>367</v>
      </c>
      <c r="H83" s="7" t="s">
        <v>368</v>
      </c>
      <c r="I83" s="26">
        <v>1070000</v>
      </c>
      <c r="J83" s="26">
        <v>350000</v>
      </c>
      <c r="K83" s="26">
        <v>350000</v>
      </c>
      <c r="L83" s="11">
        <v>96</v>
      </c>
    </row>
    <row r="84" spans="2:12" ht="45" x14ac:dyDescent="0.25">
      <c r="B84" s="2" t="s">
        <v>369</v>
      </c>
      <c r="C84" s="3">
        <v>100</v>
      </c>
      <c r="D84" s="4" t="s">
        <v>370</v>
      </c>
      <c r="E84" s="12" t="s">
        <v>371</v>
      </c>
      <c r="F84" s="10">
        <v>87325110</v>
      </c>
      <c r="G84" s="5" t="s">
        <v>372</v>
      </c>
      <c r="H84" s="7" t="s">
        <v>373</v>
      </c>
      <c r="I84" s="26">
        <v>241000</v>
      </c>
      <c r="J84" s="26">
        <v>120500</v>
      </c>
      <c r="K84" s="26">
        <v>120500</v>
      </c>
      <c r="L84" s="11">
        <v>95.5</v>
      </c>
    </row>
    <row r="85" spans="2:12" ht="45" x14ac:dyDescent="0.25">
      <c r="B85" s="9" t="s">
        <v>374</v>
      </c>
      <c r="C85" s="3">
        <v>210</v>
      </c>
      <c r="D85" s="4" t="s">
        <v>375</v>
      </c>
      <c r="E85" s="5" t="s">
        <v>105</v>
      </c>
      <c r="F85" s="10">
        <v>67339018</v>
      </c>
      <c r="G85" s="5" t="s">
        <v>376</v>
      </c>
      <c r="H85" s="7" t="s">
        <v>377</v>
      </c>
      <c r="I85" s="26">
        <v>130000</v>
      </c>
      <c r="J85" s="26">
        <v>60000</v>
      </c>
      <c r="K85" s="26">
        <v>60000</v>
      </c>
      <c r="L85" s="11">
        <v>95</v>
      </c>
    </row>
    <row r="86" spans="2:12" ht="56.25" x14ac:dyDescent="0.25">
      <c r="B86" s="9" t="s">
        <v>378</v>
      </c>
      <c r="C86" s="3">
        <v>223</v>
      </c>
      <c r="D86" s="4" t="s">
        <v>379</v>
      </c>
      <c r="E86" s="5" t="s">
        <v>105</v>
      </c>
      <c r="F86" s="10">
        <v>41084713</v>
      </c>
      <c r="G86" s="5" t="s">
        <v>380</v>
      </c>
      <c r="H86" s="7" t="s">
        <v>381</v>
      </c>
      <c r="I86" s="26">
        <v>200000</v>
      </c>
      <c r="J86" s="26">
        <v>100000</v>
      </c>
      <c r="K86" s="26">
        <v>100000</v>
      </c>
      <c r="L86" s="11">
        <v>95</v>
      </c>
    </row>
    <row r="87" spans="2:12" ht="45" x14ac:dyDescent="0.25">
      <c r="B87" s="2" t="s">
        <v>382</v>
      </c>
      <c r="C87" s="3">
        <v>241</v>
      </c>
      <c r="D87" s="4" t="s">
        <v>383</v>
      </c>
      <c r="E87" s="5" t="s">
        <v>105</v>
      </c>
      <c r="F87" s="13" t="s">
        <v>384</v>
      </c>
      <c r="G87" s="5" t="s">
        <v>385</v>
      </c>
      <c r="H87" s="7" t="s">
        <v>386</v>
      </c>
      <c r="I87" s="26">
        <v>150300</v>
      </c>
      <c r="J87" s="26">
        <v>43000</v>
      </c>
      <c r="K87" s="26">
        <v>43000</v>
      </c>
      <c r="L87" s="11">
        <v>94.5</v>
      </c>
    </row>
    <row r="88" spans="2:12" ht="45" x14ac:dyDescent="0.25">
      <c r="B88" s="9" t="s">
        <v>387</v>
      </c>
      <c r="C88" s="3">
        <v>8</v>
      </c>
      <c r="D88" s="4" t="s">
        <v>400</v>
      </c>
      <c r="E88" s="5" t="s">
        <v>105</v>
      </c>
      <c r="F88" s="13" t="s">
        <v>388</v>
      </c>
      <c r="G88" s="5" t="s">
        <v>389</v>
      </c>
      <c r="H88" s="7" t="s">
        <v>390</v>
      </c>
      <c r="I88" s="26">
        <v>585000</v>
      </c>
      <c r="J88" s="26">
        <v>255000</v>
      </c>
      <c r="K88" s="26">
        <v>146600</v>
      </c>
      <c r="L88" s="11">
        <v>94</v>
      </c>
    </row>
    <row r="89" spans="2:12" ht="27.75" customHeight="1" thickBot="1" x14ac:dyDescent="0.3">
      <c r="B89" s="20"/>
      <c r="C89" s="21"/>
      <c r="D89" s="21"/>
      <c r="E89" s="21"/>
      <c r="F89" s="21"/>
      <c r="G89" s="21"/>
      <c r="H89" s="24" t="s">
        <v>391</v>
      </c>
      <c r="I89" s="22">
        <f>SUM(I6:I88)</f>
        <v>78298800</v>
      </c>
      <c r="J89" s="22">
        <f>SUM(J6:J88)</f>
        <v>21808400</v>
      </c>
      <c r="K89" s="23">
        <f>SUM(K6:K88)</f>
        <v>21700000</v>
      </c>
      <c r="L89" s="27"/>
    </row>
  </sheetData>
  <mergeCells count="11">
    <mergeCell ref="B4:B5"/>
    <mergeCell ref="C4:C5"/>
    <mergeCell ref="E4:E5"/>
    <mergeCell ref="F4:F5"/>
    <mergeCell ref="G4:G5"/>
    <mergeCell ref="H4:H5"/>
    <mergeCell ref="D4:D5"/>
    <mergeCell ref="J4:J5"/>
    <mergeCell ref="K4:K5"/>
    <mergeCell ref="L4:L5"/>
    <mergeCell ref="I4:I5"/>
  </mergeCells>
  <phoneticPr fontId="4" type="noConversion"/>
  <pageMargins left="0.7" right="0.7" top="0.78740157499999996" bottom="0.78740157499999996" header="0.3" footer="0.3"/>
  <pageSetup paperSize="9" scale="55" fitToHeight="0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Hranická Vendula</dc:creator>
  <cp:keywords/>
  <dc:description/>
  <cp:lastModifiedBy>Schweidler Kateřina</cp:lastModifiedBy>
  <cp:revision/>
  <cp:lastPrinted>2026-02-16T14:57:29Z</cp:lastPrinted>
  <dcterms:created xsi:type="dcterms:W3CDTF">2026-02-04T10:40:07Z</dcterms:created>
  <dcterms:modified xsi:type="dcterms:W3CDTF">2026-02-19T14:43:57Z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2026-02-04T12:43:36Z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0401e267-a57c-470e-84d7-dc0a2cd9bcc1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