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skraj-my.sharepoint.com/personal/katerina_schweidler_msk_cz/Documents/PPA 2026/03_Materiál RK 23. 2. 2026 - Výsledky DP/"/>
    </mc:Choice>
  </mc:AlternateContent>
  <xr:revisionPtr revIDLastSave="229" documentId="8_{6AFC8114-F833-440B-A878-66F6103FEB78}" xr6:coauthVersionLast="47" xr6:coauthVersionMax="47" xr10:uidLastSave="{1CA23E1D-55A9-4886-A505-E3CD39B11FDD}"/>
  <bookViews>
    <workbookView xWindow="-120" yWindow="-120" windowWidth="29040" windowHeight="15720" xr2:uid="{16C111BC-7C08-4DE8-BC78-ADAA4DAE0533}"/>
  </bookViews>
  <sheets>
    <sheet name="Náhradní žadatelé"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 l="1"/>
  <c r="J70" i="1"/>
  <c r="I70" i="1"/>
</calcChain>
</file>

<file path=xl/sharedStrings.xml><?xml version="1.0" encoding="utf-8"?>
<sst xmlns="http://schemas.openxmlformats.org/spreadsheetml/2006/main" count="364" uniqueCount="315">
  <si>
    <t>Poskytnutí účelových neinvestičních dotací z rozpočtu Moravskoslezského kraje v rámci "Programu podpory aktivit v oblasti kultury v Moravskoslezském kraji na rok 2026" NÁHRADNÍM ŽADATELŮM</t>
  </si>
  <si>
    <t>Poř. č.</t>
  </si>
  <si>
    <t>Ev. č.</t>
  </si>
  <si>
    <t>Název žadatele/ příjemce</t>
  </si>
  <si>
    <t>Právní forma</t>
  </si>
  <si>
    <t>IČO/ datum narození</t>
  </si>
  <si>
    <t>Název projektu</t>
  </si>
  <si>
    <t>Záměr projektu (tj. rozhodující závazné parametry projektu)</t>
  </si>
  <si>
    <t>Celkové plánované  uznatelné náklady projektu (v Kč)</t>
  </si>
  <si>
    <t>Požadované prostředky(v Kč)</t>
  </si>
  <si>
    <t xml:space="preserve"> Výše dotace (v Kč)=schválené prostředky </t>
  </si>
  <si>
    <t>Počet bodů</t>
  </si>
  <si>
    <t>1.</t>
  </si>
  <si>
    <t>Ptačoroko z.s.</t>
  </si>
  <si>
    <t>Spolek</t>
  </si>
  <si>
    <t>02659042</t>
  </si>
  <si>
    <t>Podpora koncertní činnosti v Bluegrass Theatre 2026</t>
  </si>
  <si>
    <t>Projekt série 5-ti jedinečných koncertů v letní sezóně r. 2026 v amfiteátru Bluegrass Theatre, v areálu za školou v Metylovicích. Jednotlivé koncerty budou sestaveny ze dvou až čtyř hudebních seskupení, převážně zaměřená na bluegrass.</t>
  </si>
  <si>
    <t>2.</t>
  </si>
  <si>
    <t>Detour Productions z.s.</t>
  </si>
  <si>
    <t>POEZIE NENÍ NUDA aneb Slam poetry do škol v Moravskoslezském kraji 2026</t>
  </si>
  <si>
    <t>Projekt kreativního učení představí slam poetry (literárně - performativní žánr poezie) studentům ZŠ a SŠ (14 - 19 let) a doplní interaktivním způsobem jejich vzdělání a kul.povědomí. V MSK realizujeme 15 programů na školách pro cca 1500 studentů.</t>
  </si>
  <si>
    <t>3.</t>
  </si>
  <si>
    <t>Make more s.r.o.</t>
  </si>
  <si>
    <t>Společnost s ručením omezeným</t>
  </si>
  <si>
    <t>07023987</t>
  </si>
  <si>
    <t>Maker Faire Ostrava 2026</t>
  </si>
  <si>
    <t>Maker Faire Ostrava 2026 je interaktivní festival, který propojuje technologie, řemesla a vědu s kulturou. Nabízí desítky workshopů,
ukázek a přednášek, které rozvíjejí tvořivost, vzdělávání a spolupráci škol, rodin, tvůrců i institucí.</t>
  </si>
  <si>
    <t>4.</t>
  </si>
  <si>
    <t>FMG Artists, s.r.o.</t>
  </si>
  <si>
    <t>05160073</t>
  </si>
  <si>
    <t>Jubilejní 25. ročník mezinárodních kurzů v Ostravě v oboru hra na klarinet a saxofon</t>
  </si>
  <si>
    <t>Ve dnech 4. 7. – 10. 7. 2026 se na budově Fakulty umění OU uskuteční 25. ročník mezinárodních kurzů ve hře na klarinet a saxofon, jehož hlavní součástí byly odborné přednášky, individuální lekce a veřejné koncerty.</t>
  </si>
  <si>
    <t>5.</t>
  </si>
  <si>
    <t>Saltatores, z.s.</t>
  </si>
  <si>
    <t>09985042</t>
  </si>
  <si>
    <t>Slezské písně</t>
  </si>
  <si>
    <t>Scénické melodrama na vlnách Bezručových Slezských písní. Projekt propojuje tanec, živou hudbu, zpěv a recitaci a nabízí tak divákům poetický a emocionálně působivý zážitek podporující kulturní identitu kraje.</t>
  </si>
  <si>
    <t>6.</t>
  </si>
  <si>
    <t>Musicant z. s.</t>
  </si>
  <si>
    <t>Koncerty pro Havířov a Ostravu</t>
  </si>
  <si>
    <t>Cílem projektu Koncerty pro Havířov a Ostravu je uspořádat celkem 20 koncertů na územi Havířova a Ostravy. Projekt přináší řadu profesionálních a kvalitních hudebníků z oblasti jazzu a alternativní hudby z České republiky, ale i ze zahraniční.</t>
  </si>
  <si>
    <t>7.</t>
  </si>
  <si>
    <t>Obec Těškovice</t>
  </si>
  <si>
    <t>00535117</t>
  </si>
  <si>
    <t>69. ročník amatérské divadelní přehlídky Těškovické jaro</t>
  </si>
  <si>
    <t>Divadelní amatérská přehlídka Těškovické jaro udržuje tradici amatérského divadla v našem regionu. Koná se od roku 1956 a v roce
2026 se uskuteční její již 69. ročník, tím patří k jedné z nejstarších přehlídek nejen v kraji, ale celé republice.</t>
  </si>
  <si>
    <t>8.</t>
  </si>
  <si>
    <t>Obec Dobratice</t>
  </si>
  <si>
    <t>00577057</t>
  </si>
  <si>
    <t>Den Dobratic 2026</t>
  </si>
  <si>
    <t>Hlavním cílem je uspořádání nejvýznamnější obecní kulturně společenské akce: „Den Dobratic 2026“, která se uskuteční dne 15.08.2026 v areálu Dobratického centra volnočasových aktivit - k oslavě lokální kultury, historie, tradic a spolkové činnosti.</t>
  </si>
  <si>
    <t>9.</t>
  </si>
  <si>
    <t>BOTUNICNENI z.s.</t>
  </si>
  <si>
    <t>07749180</t>
  </si>
  <si>
    <t>Spolek pořádající charitativní, vědomostní a jiné kulturní události, které obohacují život ve městě Kravaře a našem kraji.</t>
  </si>
  <si>
    <t>10.</t>
  </si>
  <si>
    <t>Beskydský slavík z.s.</t>
  </si>
  <si>
    <t>09104259</t>
  </si>
  <si>
    <t>Beskydský slavík 2026</t>
  </si>
  <si>
    <t>Tradiční pěvecká soutěž pro mládež ze severní Moravy a Slezska podporující rozvoj talentů, kulturní identitu regionu a veřejnou prezentaci umělců.</t>
  </si>
  <si>
    <t>11.</t>
  </si>
  <si>
    <t>SANDiVA produkční agentura s.r.o.</t>
  </si>
  <si>
    <t>09553291</t>
  </si>
  <si>
    <t>(Ne)viditelné rituály - multioborová výstava a performance o životě s OCD</t>
  </si>
  <si>
    <t>Projekt představuje multioborovou výstavu a performativní doprovodný program, zaměřený na téma obsedantně-kompulzivní poruchy (OCD). Výstava přináší autentické materiály vytvořené samotnými lidmi s OCD.</t>
  </si>
  <si>
    <t>12.</t>
  </si>
  <si>
    <t>SOBIC - Smart &amp; Open Base for Innovations in European Cities and Regions, z.ú.</t>
  </si>
  <si>
    <t>Ústav</t>
  </si>
  <si>
    <t>06781128</t>
  </si>
  <si>
    <t>Výstavní a kreativní aktivity FUTUREa na rok 2026 tematicky rezonují s industriální historií a společenskou identitou.</t>
  </si>
  <si>
    <t>V roce 2026 přivede SOBIC do ostravského FUTUREa dvě fotografické výstavy (V. Jirásek,M. Kollar), dvě prezentace videoartu a kreativní workshopy. Projekt propojí umění a technologie, podpoří regionální identitu a zpřístupní kulturu široké veřejnosti.</t>
  </si>
  <si>
    <t>13.</t>
  </si>
  <si>
    <t>West Merge s.r.o.</t>
  </si>
  <si>
    <t>AfrOstrava Festival 2026</t>
  </si>
  <si>
    <t>AfrOstrava Festival 2026 je dvoudenní multikulturní akce v Ostravě, která spojuje africkou, evropskou a další kultury prostřednictvím hudby, tance, módy, umění a gastronomie.</t>
  </si>
  <si>
    <t>14.</t>
  </si>
  <si>
    <t>Obec Vřesina</t>
  </si>
  <si>
    <t>00635545</t>
  </si>
  <si>
    <t>Ukončení prázdnin aneb Vřesina se baví (Obecní den 2026)</t>
  </si>
  <si>
    <t>Hlavním cílem je uspořádání tradiční obecní akce: „Ukončení prázdnin aneb Vřesina se baví (Obecní den 2026)“ dne 29.08.2026 - na venkovním prostranství před ZŠ a MŠ ve Vřesině - k oslavě lokální kultury, tradic a spolkové činnosti v obci.</t>
  </si>
  <si>
    <t>15.</t>
  </si>
  <si>
    <t>Spolek I4U</t>
  </si>
  <si>
    <t>Mistrovská díla světového umění - doprovodný program 2026</t>
  </si>
  <si>
    <t>Nabídka bohatého doprovodného programu a jedinečného zážitku v rámci nově budované expozice Mistrovská díla světového umění. Zejména pak komentované prohlídky a přednášky pro jednotlivci a skupiny z MS Kraje a jiných regionů ČR, Slovenska a Polska.</t>
  </si>
  <si>
    <t>16.</t>
  </si>
  <si>
    <t>Střední pedagogická škola a Střední zdravotnická škola svaté Anežky České</t>
  </si>
  <si>
    <t>školská právnická osoba</t>
  </si>
  <si>
    <t>Hudební festival pedagogických škol - 44. ročník</t>
  </si>
  <si>
    <t>Jedná se o pultovní celostátní hudbení festival, který pro své žáky připravují pedagogické školy v ČR a střídají se v jeho organizaci. 44. ročník bude realizovat naše škola v Odrách.</t>
  </si>
  <si>
    <t>17.</t>
  </si>
  <si>
    <t>Cimbálová muzika JAGÁR, z.s.</t>
  </si>
  <si>
    <t>7. Folklorní (Ne)Fest</t>
  </si>
  <si>
    <t>Folklorní (Ne)Fest je jednodenní rodinný festival, který nabízí bohatý kulturní program (vystoupení folklorních souborů a kapel), dále dětský den (hry a aktivity pro děti) a tradiční jarmark (stánky z občerstvením a ukázkou řemesel).</t>
  </si>
  <si>
    <t>18.</t>
  </si>
  <si>
    <t>Galerie Červený kostel, z. s.</t>
  </si>
  <si>
    <t>spolek</t>
  </si>
  <si>
    <t>Galerie Červený kostel 2026 – současné umění a kulturní vzdělávání na Hlučínsku</t>
  </si>
  <si>
    <t>Projekt Galerie Červený kostel 2026 představí pět výstav současného umění, dva koncerty včetně vystoupení nevidomé pěvkyně Petry Flámové, edukační programy a Otevřené ateliéry Hlučín. Cílem je rozvoj kulturního života a přístupnosti umění v regionu.</t>
  </si>
  <si>
    <t>19.</t>
  </si>
  <si>
    <t>Nadační fond MELODIO</t>
  </si>
  <si>
    <t>nadační fond</t>
  </si>
  <si>
    <t>BABA SHOW</t>
  </si>
  <si>
    <t>Kabaret „BABA SHOW“ je hudebně-dramatické představení propojující autorskou tvorbu, živou hudbu a scénky. Přináší do Ostravy a regionu nový kulturní formát s inkluzivním přesahem. Jedná se o druhý ročník, má charitativní charakter.</t>
  </si>
  <si>
    <t>20.</t>
  </si>
  <si>
    <t>Tělovýchovná jednota Spartak Chuchelná, z.s.</t>
  </si>
  <si>
    <t>Slavnost 2026 v Chuchelné</t>
  </si>
  <si>
    <t>Hlavním cílem projektu je zajištění organizace a uspořádání celodenní významné kulturně-sportovní akce v Chuchelné v termínu - 17.07.2026 v místním sportovním areálu - k oslavě lokální kultury, tradic, sportu a spolkové činnosti v obci.</t>
  </si>
  <si>
    <t>21.</t>
  </si>
  <si>
    <t>Sochovy slavnosti z. s.</t>
  </si>
  <si>
    <t>31. Sochovy národopisné slavnosti</t>
  </si>
  <si>
    <t>Folklórní festivalu s mnohaletou tradicí, který se koná v obci Lhotka (okres Frýdek-Místek) na počet místního rodáka a sběratele lidových písní a tanců, Vincence Sochy. V roce 2026 se uskuteční 31. ročník a vystoupí na něm 15 folklorních souborů.</t>
  </si>
  <si>
    <t>22.</t>
  </si>
  <si>
    <t>Obec Staré Těchanovice</t>
  </si>
  <si>
    <t>00635529</t>
  </si>
  <si>
    <t>Divadlo pod širákem aneb venkov se baví</t>
  </si>
  <si>
    <t>Za kulturou musí obyvatelé venkova do velkých měst a za nemalé částky. My, obec o 130 obyvatelích, známá širokým kulturním vyžitím, jsme se rozhodli připravit kulturní zážitek v podobě divadelního představení pro všechny generace, lidi a bez rozdílu.</t>
  </si>
  <si>
    <t>23.</t>
  </si>
  <si>
    <t>Komorní divadlo Bruntál, z.s.</t>
  </si>
  <si>
    <t>Kulturní léto v Nové Pláni 2026</t>
  </si>
  <si>
    <t>Kulturní léto v Nové Pláni 2026 přinese osm víkendů plných hudby a divadla. Na koupališti v Nové Pláni se představí regionální kapely, dětská divadla i profesionální soubor pro dospělé, aby oživily kulturní dění u Slezské Harty.</t>
  </si>
  <si>
    <t>24.</t>
  </si>
  <si>
    <t>Obec Hnojník</t>
  </si>
  <si>
    <t>00296678</t>
  </si>
  <si>
    <t>Slavnosti obce Hnojník</t>
  </si>
  <si>
    <t>Slavnosti obce Hnojník propojí obyvatele , generace, obce, představí místní tradice, folklór, hudbu a soutěž "Hnojnický talent". Podpořímladé zpěváky, místní kapely, regionální umělce, rozvoj kultury i propagaci obce a Moravskoslezského kraje.</t>
  </si>
  <si>
    <t>25.</t>
  </si>
  <si>
    <t>ODVAZ divadlo improvizace z.s.</t>
  </si>
  <si>
    <t>Festival divadelní improvizace „Z ničeho nic“</t>
  </si>
  <si>
    <t>Festival propojuje workshopy, večerní představení a rozborové semináře, čímž vytváří cyklus inspirace, praxe a sdílení. Program staví na spontaneitě, spolupráci a otevřenosti improvizačního umění.</t>
  </si>
  <si>
    <t>26.</t>
  </si>
  <si>
    <t>JAZZ CLUB NEBE HAVÍŘOV s.r.o.</t>
  </si>
  <si>
    <t>07289049</t>
  </si>
  <si>
    <t>Kulturní činnost Jazz clubu Havířov v roce 2026</t>
  </si>
  <si>
    <t>Záměrem projektu je přinést Havířovu a okolí kulturní program alternativnějšího charakteru a dlouhodobé budování kulturní komunity.
Zaměřujeme se na koncerty české spičky, ale také místních umělců a nehudební dramaturgii s důrazem na místní témata.</t>
  </si>
  <si>
    <t>27.</t>
  </si>
  <si>
    <t>Spolek Madleine</t>
  </si>
  <si>
    <t>Děti k dětem</t>
  </si>
  <si>
    <t>Projekt Děti k dětem dává šanci dětem z dětských domovů vystupovat na benefičních koncertech po boku profesionálních umělců. Získávají tak podporu, sebevědomí i finanční prostředky na své koníčky a osobní rozvoj.</t>
  </si>
  <si>
    <t>28.</t>
  </si>
  <si>
    <t>Obec Návsí</t>
  </si>
  <si>
    <t>Dožínky Návsí</t>
  </si>
  <si>
    <t>Dožínky Návsí se uskuteční v Kulturním areálu 29. 8.2026. Akce zahrnuje: dožínkový obřad a průvod, vystoupení hudebních souborů a zpěváků, dětský program, trh s prezentací místních výrobků a řemesel, výstavu zemědělské techniky včetně veteránů.</t>
  </si>
  <si>
    <t>29.</t>
  </si>
  <si>
    <t>Fyzická osoba podnikající dle živnostenského zákona</t>
  </si>
  <si>
    <t>Netradiční propojení lokálních designérů a módních návrhářů v srdci Ostravy - BRUTTART 2026</t>
  </si>
  <si>
    <t>BRUTTART 2026 propojuje v Ostravě módní návrháře, designéry, umělce a hudebníky, podporuje mladé talenty i regionální tvorbu. Nabídne módní přehlídky, hudební vystoupení, design zónu a workshopy pro rozvoj kreativity v MSK.</t>
  </si>
  <si>
    <t>30.</t>
  </si>
  <si>
    <t>SHERWOOD Digital a.s.</t>
  </si>
  <si>
    <t>Akciová společnost</t>
  </si>
  <si>
    <t>Ostravský Majáles 2026</t>
  </si>
  <si>
    <t>Ostravský Majáles 2026 je studentský multižánrový festival, který propojuje hudbu, vzdělávání a občanskou angažovanost, podporuje mladé tvůrce a rozvíjí vztah mladých lidí ke kultuře a Moravskoslezskému kraji.</t>
  </si>
  <si>
    <t>31.</t>
  </si>
  <si>
    <t>Cimbálová muzika Vedrovci, z.s.</t>
  </si>
  <si>
    <t>06962564</t>
  </si>
  <si>
    <t>Turné Cimbálových Muzik Vedrovci a Grunt - Amerika 2026</t>
  </si>
  <si>
    <t>Návštěva dohodnutých destinací na Americkém kontinentu Série koncertů lidové hudby v těchto destinacích pro českou komunitu a spolky.</t>
  </si>
  <si>
    <t>32.</t>
  </si>
  <si>
    <t>Obec Písek</t>
  </si>
  <si>
    <t>00535982</t>
  </si>
  <si>
    <t>Písecké dožínky 2026</t>
  </si>
  <si>
    <t>Hlavním cílem je zajištění organizace a uspořádání celodenní, tradiční obecní akce: „Písecké dožínky 2026“, která se uskuteční dne 05. 09. 2026 v areálu Výletiště v Písku - k oslavě lokální kultury, historie, tradic a spolkové činnosti v obci.</t>
  </si>
  <si>
    <t>33.</t>
  </si>
  <si>
    <t>SH ČMS - Sbor dobrovolných hasičů Dolní Životice</t>
  </si>
  <si>
    <t>Minifest Dolní Životice 2026</t>
  </si>
  <si>
    <t>"Minifest je jednodenní hudební festival s tradicí od roku 2014. Nabízí program pro všechny generace a přispívá k rozvoji kulturního života v Moravskoslezském kraji."</t>
  </si>
  <si>
    <t>34.</t>
  </si>
  <si>
    <t>Obec Životice u Nového Jičína</t>
  </si>
  <si>
    <t>Den obce Životice u Nového Jičína 2026</t>
  </si>
  <si>
    <t>Vystoupení hudebních skupin na Dni obce Životice u Nového Jičína a zajištění adekvátního zvukového a světelného zajištění akce.</t>
  </si>
  <si>
    <t>35.</t>
  </si>
  <si>
    <t>"spolek Fiducia"</t>
  </si>
  <si>
    <t>Celoroční kulturní činnost klubu Fiducia 2026</t>
  </si>
  <si>
    <t>Klub Fiducia patří mezi nejvýznamnější nezávislé instituce MS kraje – v roce 2026 přinese bohatý celoroční kulturní program na celostátní úrovni v oblasti současného umění, architektury, literatury, památkové péče, se zapojením místních umělců.</t>
  </si>
  <si>
    <t>36.</t>
  </si>
  <si>
    <t>PANT, z.s.</t>
  </si>
  <si>
    <t>Léto v centru 2026</t>
  </si>
  <si>
    <t>Realizace ojedinělého tři měsíce trvajícího multižánrového programu konaného v parku na Černé louce, který v letních měsících přiláká návštěvníky do centra města Ostravy a okolí blízké břehu Ostravice. Minimálně 2x týdně se uskuteční kulturní akce.</t>
  </si>
  <si>
    <t>37.</t>
  </si>
  <si>
    <t>Right 2 Dance z.s.</t>
  </si>
  <si>
    <t>07886721</t>
  </si>
  <si>
    <t>Right 2 Dance Kemp</t>
  </si>
  <si>
    <t>Projekt Right 2 Dance Kemp je letní taneční festival konaný v Moravskoslezském kraji, který podporuje děti a mládež v oblasti street
dance. Cílem je rozvoj talentu, kreativity a spolupráce prostřednictvím kvalitní výuky a společných aktivit.</t>
  </si>
  <si>
    <t>38.</t>
  </si>
  <si>
    <t>Spolek Fotografická galerie Fiducia</t>
  </si>
  <si>
    <t>FGF 2026. Možnosti černobílé fotografie.</t>
  </si>
  <si>
    <t>V roce 2026 uplyne 200 let od vzniku prvních fotografií. Ve stejném roce oslaví Fotografická galerie Fiducia 25 let od svého založení. Tato kulatá výročí jsme se rozhodli připomenout celoročním programem zaměřeným na černobílou fotografii.</t>
  </si>
  <si>
    <t>39.</t>
  </si>
  <si>
    <t>Hnutí DUHA Jeseníky</t>
  </si>
  <si>
    <t>Pobočný spolek</t>
  </si>
  <si>
    <t>Probouzení rychty v Karlovicích</t>
  </si>
  <si>
    <t>Cílem projektu je uspořádat kulturní akci "Probouzení rychty" v objektu bývalé rychty v Karlovicích z r. 1645, kterou spolek Hnutí DUHA Jeseníky zachránil před demolicí a provádí zde rekonstrukci tohoto památkově chráněného objektu již osmým rokem.</t>
  </si>
  <si>
    <t>40.</t>
  </si>
  <si>
    <t>Obec Střítež</t>
  </si>
  <si>
    <t>00576913</t>
  </si>
  <si>
    <t>Střítežské léto 2026</t>
  </si>
  <si>
    <t>Jedná se o každoroční kulturní letní obecní akci se spoustou programu pro děti, dospělé i seniory</t>
  </si>
  <si>
    <t>41.</t>
  </si>
  <si>
    <t>Obec Mokré Lazce</t>
  </si>
  <si>
    <t>00300462</t>
  </si>
  <si>
    <t>Kulturně-vzdělávací sochařské sympozium</t>
  </si>
  <si>
    <t>Sochařské sympozium bude zahrnovat kulturně vzdělávací aspekty uměleckého oboru se značnou místní tradicí, kterou projekt posune dál mezi amatéry, diváky i profesionální sochaře.</t>
  </si>
  <si>
    <t>42.</t>
  </si>
  <si>
    <t>Centrum Bystřina, z.ú.</t>
  </si>
  <si>
    <t>ústav</t>
  </si>
  <si>
    <t>09103082</t>
  </si>
  <si>
    <t>Stála matka bolestivá -postní koncert a veřejná prezentace repertoáru z Příborského kancionálu</t>
  </si>
  <si>
    <t>Cílem projektu je představit veřejnosti postní a velikonoční repertoár z tzv. Příborského kancionálu, rukopisné sbírky duchovních písní z přelomu 16. a 17.století, která byla v roce 1984 prohlášena za kulturní památku České republiky.</t>
  </si>
  <si>
    <t>43.</t>
  </si>
  <si>
    <t>Římskokatolická farnost Místek</t>
  </si>
  <si>
    <t>Evidované církevní právnické osoby</t>
  </si>
  <si>
    <t>Boží město Frýdek-Místek 2026</t>
  </si>
  <si>
    <t>Boží město Frýdek-Místek je dvoudenní festival pořádaný společně všemi křesťanskými církvemi působícími ve Frýdku Místku, který nabízí zdarma na veřejných prostranstvích hudbu, divadlo i další kulturní programy všem obyvatelům města i širokého okolí.</t>
  </si>
  <si>
    <t>44.</t>
  </si>
  <si>
    <t>Obec Komorní Lhotka</t>
  </si>
  <si>
    <t>00494232</t>
  </si>
  <si>
    <t>LIGOTSKÝ JARMARK</t>
  </si>
  <si>
    <t>Ligotský jarmark 2026 představuje jubilejní 25. ročník tradiční kulturní akce pořádané v obci Komorní Lhotka. Projekt navazuje na dlouholetou tradici podpory regionální kultury, folklóru a komunitního života.</t>
  </si>
  <si>
    <t>45.</t>
  </si>
  <si>
    <t>Stavovská unie studentů Ostrava, z.s.</t>
  </si>
  <si>
    <t>Kolejáles 2026</t>
  </si>
  <si>
    <t>Kolejáles je festival navazující na tradici. Ta po obnově v roce 2023 pokračuje potřetí v řadě. Tato akce nabídne hudební program jak kapel tak DJ, ale také doprovodný program (viz níže), který bude probíhat v průběhu celého odpoledne.</t>
  </si>
  <si>
    <t>46.</t>
  </si>
  <si>
    <t>KONTAKT FEST PRODUCTION s.r.o.</t>
  </si>
  <si>
    <t>Kontakt Fest 2026</t>
  </si>
  <si>
    <t>4. ročník festivalu Kontakt Fest, pořádaný na jedinečném místě lokality Horečky na pomezí Frenštátu a Trojanovic. Tato kulturní akce vyniká především svou dramaturgií, řadou hudebních vystoupení, besed, rozhovorů a kvalitní gastronomií.</t>
  </si>
  <si>
    <t>47.</t>
  </si>
  <si>
    <t>Obec Dolní Lomná</t>
  </si>
  <si>
    <t>00535966</t>
  </si>
  <si>
    <t>XVIII. Euroregionální jarmark v Dolní Lomné</t>
  </si>
  <si>
    <t>Cílem projektu je společná příprava a realizace akce XVIII. Euroregionální jarmark v Dolní Lomné, jenž přispěje ke zvýšení atraktivity a návštěvnosti regionu skrze efektivní využití přírodního a kulturního dědictví i tradičních hodnot této oblasti.</t>
  </si>
  <si>
    <t>48.</t>
  </si>
  <si>
    <t>Klub stolního tenisu a plavání Karviná, z.s.</t>
  </si>
  <si>
    <t>Ostrava se baví</t>
  </si>
  <si>
    <t>Hlavním cílem projektu je uspořádat tuto tradiční akci pro děti z dětských domovů a prokázat životaschopnost. Dílčím cílem projektu je potom ukázat dětem, jak pěkný sport je stolní tenis a přivézt zájemce do oddílů a tím rozšířit členskou základnu.</t>
  </si>
  <si>
    <t>49.</t>
  </si>
  <si>
    <t>jednou z. s.</t>
  </si>
  <si>
    <t>Celoroční divadelní činnost spolku JEDNOU z. s. v roce 2026</t>
  </si>
  <si>
    <t>Celoroční činnost spolku JEDNOU Z.S. pokrývá divadelní a edukativní aktivity pro školy a školní mládež i pro širokou veřejnost. Zahrnuje reprízování tří divadelních projektů na repertoáru spolku, jednu novou premiéru a scénické čtení.</t>
  </si>
  <si>
    <t>50.</t>
  </si>
  <si>
    <t>Město Petřvald</t>
  </si>
  <si>
    <t>00297593</t>
  </si>
  <si>
    <t>Petřvald - kulturní město 2026</t>
  </si>
  <si>
    <t>Konání kulturních akcí na území města Petřvald a v kostele sv. Jindřicha pro všechny věkové kategorie obyvatel města a okolních obcí Moravskoslezského kraje.</t>
  </si>
  <si>
    <t>51.</t>
  </si>
  <si>
    <t>Statutární město Ostrava</t>
  </si>
  <si>
    <t>00845451</t>
  </si>
  <si>
    <t>Podpora scénického a hudebního umění v městském obvodu Hrabová</t>
  </si>
  <si>
    <t>Projekt se zaměřuje na podporu kulturního umění se zaměřením na profesionální i regionální umělce, které bychom rádi představili v Kulturním domě Hrabová a v kostele sv. Kateřiny. Cílem projektu je zajistit rovnoměrnou nabídku kulturního vyžití.</t>
  </si>
  <si>
    <t>52.</t>
  </si>
  <si>
    <t>Educa24 agency, s.r.o.</t>
  </si>
  <si>
    <t>Film HUB Ostrava</t>
  </si>
  <si>
    <t>Projekt audiovizuálního Film HUBu Ostrava je koncipován jako neziskový projekt, nezávislý na jedné instituci a konkrétním prostoru. Je chápán především jako síť vzájemně spolupracujících aktérů na poli vzdělávání v audiovizuálních oborech.</t>
  </si>
  <si>
    <t>53.</t>
  </si>
  <si>
    <t>Fyzická osoba nepodnikající</t>
  </si>
  <si>
    <t>Letní série folk &amp; country koncertů – Hlučín 2026</t>
  </si>
  <si>
    <t>Seriál tří koncertů během léta 2026 na území města Hlučína. Především Folk a Country styl. Volný vstup veřejnosti. Kapely z regionu MS kraje. Rodinná akce odpoledne/podvečer. Propagace akce i polském pohraničí a mimo MS kraj.</t>
  </si>
  <si>
    <t>54.</t>
  </si>
  <si>
    <t>KAFRAZYL z. s.</t>
  </si>
  <si>
    <t>09743791</t>
  </si>
  <si>
    <t>Opavský country širák 2026</t>
  </si>
  <si>
    <t>Festival country a folkové hudby v Opavě nabídne vystoupení známých i regionálních interpretů. Šestý ročník v roce 2026 podpoří místní hudební scénu, propojí generace a obohatí kulturní život města.</t>
  </si>
  <si>
    <t>55.</t>
  </si>
  <si>
    <t>Obec Baška</t>
  </si>
  <si>
    <t>00296511</t>
  </si>
  <si>
    <t>Baška na Bašce 2026</t>
  </si>
  <si>
    <t>Kulturní akce Baška na Bašce 2026 (Den obce Baška) je možnost neformálního setkání občanů, jak obce Baška, tak i z širokého okolí.
Cílem je představit plány a projekty obce na další období a podpořit místní spolky.</t>
  </si>
  <si>
    <t>56.</t>
  </si>
  <si>
    <t>SK K2 z.s.</t>
  </si>
  <si>
    <t>BARVY OSTRAVICE 2026</t>
  </si>
  <si>
    <t>Festival Barvy Ostravice je kulturní akce s dosahem na celý MS kraj, cílem pořadatelů je vytvořit protiváhu oproti jednostranné zábavě veřejnosti na open-air festivalech s moderní hudbou a podpořit lidové tradice a hudbu.</t>
  </si>
  <si>
    <t>57.</t>
  </si>
  <si>
    <t>Obec Stará Ves nad Ondřejnicí</t>
  </si>
  <si>
    <t>00297232</t>
  </si>
  <si>
    <t>Obecní slavnosti Stará Ves nad Ondřejnicí 2026</t>
  </si>
  <si>
    <t>Tradiční kulturní akce propojující folklor, hudbu a komunitní život obce. Obecní slavnosti 2026 nabídnou vystoupení místních souborů i koncert Janka Ledeckého jako hlavní hvězdu večera.</t>
  </si>
  <si>
    <t>58.</t>
  </si>
  <si>
    <t>Marek Dibelka</t>
  </si>
  <si>
    <t>Hudební Lhota</t>
  </si>
  <si>
    <t>Lokální hudební festival, který pořádámé pro obyvatele Starojické Lhoty a okolí. Jedná se o 4.ročník a zapojujeme hlavně lokální hudebníky.</t>
  </si>
  <si>
    <t>59.</t>
  </si>
  <si>
    <t>Centrum kultury a vzdělávání Moravská Ostrava, příspěvková organizace</t>
  </si>
  <si>
    <t>Příspěvková organizace</t>
  </si>
  <si>
    <t>Ladovská vánoční vila</t>
  </si>
  <si>
    <t>Projekt Ladovská vánoční vila představuje tematicky laděný kulturně-vzdělávací program konaný ve Vile Hanse Ulricha v Ostravě. Inspirací je poetický svět Josefa Lady, jehož tvorba je pevně spjata s českou vánoční tradicí a obrazem venkovského života.</t>
  </si>
  <si>
    <t>60.</t>
  </si>
  <si>
    <t>Obec Rohov</t>
  </si>
  <si>
    <t>00635499</t>
  </si>
  <si>
    <t>Rohovský odpust - přeshraniční kulturní slavnost 2026</t>
  </si>
  <si>
    <t>Žádáme dotaci na tradiční akci Rohovský odpust. Tuto akci pořádá obec Rohov ve spolupráci s místními spolky. Akci každoročně navštíví hosté z okolních obcí a z nedalekého Polska.</t>
  </si>
  <si>
    <t>61.</t>
  </si>
  <si>
    <t>Obec Ostravice</t>
  </si>
  <si>
    <t>00297046</t>
  </si>
  <si>
    <t>Den obce Ostravice 2026</t>
  </si>
  <si>
    <t>Obec pořádá tuto akci každoročně jako oslavu společného sportovního a komunitního života v obci. Den obce je velmi populární událost pro občany i návštěvníky obce.</t>
  </si>
  <si>
    <t>62.</t>
  </si>
  <si>
    <t>Plynutí z.s.</t>
  </si>
  <si>
    <t>Plynutí</t>
  </si>
  <si>
    <t>Projekt Plynutí sestává ze dvou představení postavených na principu instantní kompozice. V průběhu představení se na jevišti setkávají interpreti několika uměleckých oborů - hudebníci, tanečníci, herci, light designeři, výtvarníci.</t>
  </si>
  <si>
    <t>63.</t>
  </si>
  <si>
    <t>Centrum rozvoje a vzdělávání, z.ú.</t>
  </si>
  <si>
    <t>Letní divadelní škola</t>
  </si>
  <si>
    <t>Letní divadelní škola nabízí intenzivní kurz herectví pro začátečníky i pokročilé. Účastníci se naučí jevištní pohyb, mluvu, práci s emocemi a spolupráci v týmu prostřednictvím praktických cvičení a improvizací.</t>
  </si>
  <si>
    <t>64.</t>
  </si>
  <si>
    <t>Obec Otice</t>
  </si>
  <si>
    <t>00300543</t>
  </si>
  <si>
    <t>Lékař léčí, otické kysané zelí uzdravuje - XV. Otické zelné slavnosti</t>
  </si>
  <si>
    <t>Zelné slavností jsou poděkování zemědělcům, nadregionální setkání milovníků zelí, dobré zábavy, lidových zvyklostí řemesel a techniky. Vystoupí regionální i zahraniční folklórní i jiné soubory, bude ochutnávka regionálních pokrmů.</t>
  </si>
  <si>
    <t>CELKEM:</t>
  </si>
  <si>
    <t>Ing. Bertóková Denisa</t>
  </si>
  <si>
    <t>pobočný spolek</t>
  </si>
  <si>
    <t>************</t>
  </si>
  <si>
    <t>********</t>
  </si>
  <si>
    <t xml:space="preserve">Obec </t>
  </si>
  <si>
    <t>Obec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</si>
</sst>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0" x14ac:knownFonts="1">
    <font>
      <sz val="11"/>
      <color theme="1"/>
      <name val="Aptos Narrow"/>
      <family val="2"/>
      <charset val="238"/>
      <scheme val="minor"/>
    </font>
    <font>
      <b/>
      <sz val="9"/>
      <name val="Tahoma"/>
      <family val="2"/>
      <charset val="238"/>
    </font>
    <font>
      <b/>
      <sz val="9"/>
      <color rgb="FF000000"/>
      <name val="Tahoma"/>
      <family val="2"/>
      <charset val="238"/>
    </font>
    <font>
      <sz val="8"/>
      <name val="Aptos Narrow"/>
      <family val="2"/>
      <charset val="238"/>
      <scheme val="minor"/>
    </font>
    <font>
      <b/>
      <sz val="14"/>
      <color rgb="FF242424"/>
      <name val="Aptos Narrow"/>
      <family val="2"/>
      <scheme val="minor"/>
    </font>
    <font>
      <sz val="9"/>
      <color theme="1"/>
      <name val="Tahoma"/>
      <family val="2"/>
      <charset val="238"/>
    </font>
    <font>
      <b/>
      <sz val="9"/>
      <color theme="1"/>
      <name val="Tahoma"/>
      <family val="2"/>
      <charset val="238"/>
    </font>
    <font>
      <sz val="9"/>
      <color rgb="FF000000"/>
      <name val="Tahoma"/>
      <family val="2"/>
      <charset val="238"/>
    </font>
    <font>
      <sz val="9"/>
      <name val="Tahoma"/>
      <family val="2"/>
      <charset val="238"/>
    </font>
    <font>
      <sz val="9"/>
      <color rgb="FF212529"/>
      <name val="Tahoma"/>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rgb="FF000000"/>
      </bottom>
      <diagonal/>
    </border>
  </borders>
  <cellStyleXfs count="1">
    <xf numFmtId="0" fontId="0" fillId="0" borderId="0"/>
  </cellStyleXfs>
  <cellXfs count="43">
    <xf numFmtId="0" fontId="0" fillId="0" borderId="0" xfId="0"/>
    <xf numFmtId="0" fontId="4" fillId="0" borderId="0" xfId="0" applyFont="1"/>
    <xf numFmtId="0" fontId="5" fillId="0" borderId="2" xfId="0" applyFont="1" applyBorder="1" applyAlignment="1">
      <alignment horizontal="center"/>
    </xf>
    <xf numFmtId="0" fontId="6" fillId="0" borderId="2" xfId="0" applyFont="1" applyBorder="1" applyAlignment="1">
      <alignment wrapText="1"/>
    </xf>
    <xf numFmtId="0" fontId="5" fillId="0" borderId="2" xfId="0" applyFont="1" applyBorder="1" applyAlignment="1">
      <alignment horizontal="left" wrapText="1"/>
    </xf>
    <xf numFmtId="0" fontId="5" fillId="0" borderId="2" xfId="0" applyFont="1" applyBorder="1" applyAlignment="1">
      <alignment horizontal="left"/>
    </xf>
    <xf numFmtId="0" fontId="5" fillId="0" borderId="2" xfId="0" applyFont="1" applyBorder="1" applyAlignment="1">
      <alignment vertical="top" wrapText="1"/>
    </xf>
    <xf numFmtId="0" fontId="7" fillId="0" borderId="2" xfId="0" applyFont="1" applyBorder="1" applyAlignment="1">
      <alignment horizontal="left"/>
    </xf>
    <xf numFmtId="0" fontId="5" fillId="0" borderId="3" xfId="0" applyFont="1" applyBorder="1" applyAlignment="1">
      <alignment horizontal="left" wrapText="1"/>
    </xf>
    <xf numFmtId="0" fontId="1" fillId="0" borderId="2" xfId="0" applyFont="1" applyBorder="1" applyAlignment="1">
      <alignment wrapText="1"/>
    </xf>
    <xf numFmtId="0" fontId="5" fillId="0" borderId="2" xfId="0" applyFont="1" applyBorder="1" applyAlignment="1">
      <alignment wrapText="1"/>
    </xf>
    <xf numFmtId="0" fontId="8" fillId="0" borderId="2" xfId="0" applyFont="1" applyBorder="1" applyAlignment="1">
      <alignment horizontal="left"/>
    </xf>
    <xf numFmtId="14" fontId="5" fillId="0" borderId="2" xfId="0" applyNumberFormat="1" applyFont="1" applyBorder="1" applyAlignment="1">
      <alignment horizontal="left"/>
    </xf>
    <xf numFmtId="49" fontId="7" fillId="0" borderId="2" xfId="0" applyNumberFormat="1" applyFont="1" applyBorder="1" applyAlignment="1">
      <alignment horizontal="left"/>
    </xf>
    <xf numFmtId="49" fontId="5" fillId="0" borderId="2" xfId="0" applyNumberFormat="1" applyFont="1" applyBorder="1" applyAlignment="1">
      <alignment horizontal="left"/>
    </xf>
    <xf numFmtId="0" fontId="5" fillId="0" borderId="4" xfId="0" applyFont="1" applyBorder="1" applyAlignment="1">
      <alignment horizontal="center"/>
    </xf>
    <xf numFmtId="0" fontId="6" fillId="0" borderId="4" xfId="0" applyFont="1" applyBorder="1" applyAlignment="1">
      <alignment wrapText="1"/>
    </xf>
    <xf numFmtId="0" fontId="5" fillId="0" borderId="4" xfId="0" applyFont="1" applyBorder="1" applyAlignment="1">
      <alignment horizontal="left" wrapText="1"/>
    </xf>
    <xf numFmtId="49" fontId="7" fillId="0" borderId="4" xfId="0" applyNumberFormat="1" applyFont="1" applyBorder="1" applyAlignment="1">
      <alignment horizontal="left"/>
    </xf>
    <xf numFmtId="0" fontId="5" fillId="0" borderId="4" xfId="0" applyFont="1" applyBorder="1" applyAlignment="1">
      <alignment vertical="top" wrapText="1"/>
    </xf>
    <xf numFmtId="0" fontId="6" fillId="0" borderId="5" xfId="0" applyFont="1" applyBorder="1" applyAlignment="1">
      <alignment horizontal="center"/>
    </xf>
    <xf numFmtId="0" fontId="7" fillId="0" borderId="2" xfId="0" applyFont="1" applyBorder="1" applyAlignment="1">
      <alignment vertical="top" wrapText="1"/>
    </xf>
    <xf numFmtId="4" fontId="5" fillId="0" borderId="4" xfId="0" applyNumberFormat="1" applyFont="1" applyBorder="1" applyAlignment="1">
      <alignment horizontal="right"/>
    </xf>
    <xf numFmtId="4" fontId="5" fillId="0" borderId="2" xfId="0" applyNumberFormat="1" applyFont="1" applyBorder="1" applyAlignment="1">
      <alignment horizontal="right"/>
    </xf>
    <xf numFmtId="4" fontId="5" fillId="0" borderId="2" xfId="0" applyNumberFormat="1" applyFont="1" applyBorder="1"/>
    <xf numFmtId="0" fontId="5" fillId="0" borderId="7" xfId="0" applyFont="1" applyBorder="1"/>
    <xf numFmtId="0" fontId="5" fillId="0" borderId="8" xfId="0" applyFont="1" applyBorder="1"/>
    <xf numFmtId="0" fontId="6" fillId="0" borderId="9" xfId="0" applyFont="1" applyBorder="1" applyAlignment="1">
      <alignment horizontal="center"/>
    </xf>
    <xf numFmtId="0" fontId="5" fillId="0" borderId="0" xfId="0" applyFont="1" applyAlignment="1">
      <alignment horizontal="left" wrapText="1"/>
    </xf>
    <xf numFmtId="0" fontId="0" fillId="0" borderId="10" xfId="0" applyBorder="1"/>
    <xf numFmtId="0" fontId="0" fillId="0" borderId="11" xfId="0" applyBorder="1"/>
    <xf numFmtId="0" fontId="0" fillId="0" borderId="12" xfId="0" applyBorder="1"/>
    <xf numFmtId="0" fontId="6" fillId="0" borderId="11" xfId="0" applyFont="1" applyBorder="1"/>
    <xf numFmtId="164" fontId="6" fillId="0" borderId="13" xfId="0" applyNumberFormat="1" applyFont="1" applyBorder="1"/>
    <xf numFmtId="164" fontId="6" fillId="0" borderId="11" xfId="0" applyNumberFormat="1" applyFont="1" applyBorder="1"/>
    <xf numFmtId="0" fontId="9" fillId="0" borderId="0" xfId="0" applyFont="1" applyAlignment="1">
      <alignment wrapText="1"/>
    </xf>
    <xf numFmtId="0" fontId="9" fillId="0" borderId="14" xfId="0" applyFont="1" applyBorder="1" applyAlignment="1">
      <alignmen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BD0B-8393-44DD-9EEB-3A013E5A7FF7}">
  <sheetPr>
    <pageSetUpPr fitToPage="1"/>
  </sheetPr>
  <dimension ref="B2:L70"/>
  <sheetViews>
    <sheetView tabSelected="1" workbookViewId="0">
      <pane xSplit="4" ySplit="5" topLeftCell="E6" activePane="bottomRight" state="frozen"/>
      <selection pane="topRight" activeCell="E1" sqref="E1"/>
      <selection pane="bottomLeft" activeCell="A6" sqref="A6"/>
      <selection pane="bottomRight" activeCell="E12" sqref="E12"/>
    </sheetView>
  </sheetViews>
  <sheetFormatPr defaultRowHeight="15" x14ac:dyDescent="0.25"/>
  <cols>
    <col min="4" max="4" width="30.42578125" customWidth="1"/>
    <col min="5" max="5" width="16.85546875" customWidth="1"/>
    <col min="6" max="6" width="11.85546875" customWidth="1"/>
    <col min="7" max="7" width="46.28515625" customWidth="1"/>
    <col min="8" max="8" width="56.140625" customWidth="1"/>
    <col min="9" max="9" width="19.42578125" customWidth="1"/>
    <col min="10" max="10" width="17.85546875" customWidth="1"/>
    <col min="11" max="11" width="17.28515625" customWidth="1"/>
  </cols>
  <sheetData>
    <row r="2" spans="2:12" ht="18.75" x14ac:dyDescent="0.3">
      <c r="B2" s="1" t="s">
        <v>0</v>
      </c>
    </row>
    <row r="3" spans="2:12" ht="11.25" customHeight="1" thickBot="1" x14ac:dyDescent="0.3"/>
    <row r="4" spans="2:12" x14ac:dyDescent="0.25">
      <c r="B4" s="39" t="s">
        <v>1</v>
      </c>
      <c r="C4" s="39" t="s">
        <v>2</v>
      </c>
      <c r="D4" s="39" t="s">
        <v>3</v>
      </c>
      <c r="E4" s="37" t="s">
        <v>4</v>
      </c>
      <c r="F4" s="41" t="s">
        <v>5</v>
      </c>
      <c r="G4" s="37" t="s">
        <v>6</v>
      </c>
      <c r="H4" s="41" t="s">
        <v>7</v>
      </c>
      <c r="I4" s="41" t="s">
        <v>8</v>
      </c>
      <c r="J4" s="41" t="s">
        <v>9</v>
      </c>
      <c r="K4" s="41" t="s">
        <v>10</v>
      </c>
      <c r="L4" s="41" t="s">
        <v>11</v>
      </c>
    </row>
    <row r="5" spans="2:12" ht="27.75" customHeight="1" thickBot="1" x14ac:dyDescent="0.3">
      <c r="B5" s="40"/>
      <c r="C5" s="40"/>
      <c r="D5" s="40"/>
      <c r="E5" s="38"/>
      <c r="F5" s="42"/>
      <c r="G5" s="38"/>
      <c r="H5" s="42"/>
      <c r="I5" s="42"/>
      <c r="J5" s="42"/>
      <c r="K5" s="42"/>
      <c r="L5" s="42"/>
    </row>
    <row r="6" spans="2:12" ht="45" x14ac:dyDescent="0.25">
      <c r="B6" s="25" t="s">
        <v>12</v>
      </c>
      <c r="C6" s="15">
        <v>19</v>
      </c>
      <c r="D6" s="16" t="s">
        <v>13</v>
      </c>
      <c r="E6" s="17" t="s">
        <v>14</v>
      </c>
      <c r="F6" s="18" t="s">
        <v>15</v>
      </c>
      <c r="G6" s="17" t="s">
        <v>16</v>
      </c>
      <c r="H6" s="19" t="s">
        <v>17</v>
      </c>
      <c r="I6" s="22">
        <v>280000</v>
      </c>
      <c r="J6" s="22">
        <v>140000</v>
      </c>
      <c r="K6" s="22">
        <v>140000</v>
      </c>
      <c r="L6" s="20">
        <v>94</v>
      </c>
    </row>
    <row r="7" spans="2:12" ht="45" x14ac:dyDescent="0.25">
      <c r="B7" s="26" t="s">
        <v>18</v>
      </c>
      <c r="C7" s="2">
        <v>141</v>
      </c>
      <c r="D7" s="3" t="s">
        <v>19</v>
      </c>
      <c r="E7" s="4" t="s">
        <v>14</v>
      </c>
      <c r="F7" s="5">
        <v>27037436</v>
      </c>
      <c r="G7" s="4" t="s">
        <v>20</v>
      </c>
      <c r="H7" s="6" t="s">
        <v>21</v>
      </c>
      <c r="I7" s="23">
        <v>300000</v>
      </c>
      <c r="J7" s="23">
        <v>150000</v>
      </c>
      <c r="K7" s="23">
        <v>150000</v>
      </c>
      <c r="L7" s="27">
        <v>93.5</v>
      </c>
    </row>
    <row r="8" spans="2:12" ht="45" x14ac:dyDescent="0.25">
      <c r="B8" s="26" t="s">
        <v>22</v>
      </c>
      <c r="C8" s="2">
        <v>186</v>
      </c>
      <c r="D8" s="3" t="s">
        <v>23</v>
      </c>
      <c r="E8" s="4" t="s">
        <v>24</v>
      </c>
      <c r="F8" s="14" t="s">
        <v>25</v>
      </c>
      <c r="G8" s="4" t="s">
        <v>26</v>
      </c>
      <c r="H8" s="6" t="s">
        <v>27</v>
      </c>
      <c r="I8" s="23">
        <v>1287000</v>
      </c>
      <c r="J8" s="23">
        <v>500000</v>
      </c>
      <c r="K8" s="23">
        <v>500000</v>
      </c>
      <c r="L8" s="27">
        <v>93.5</v>
      </c>
    </row>
    <row r="9" spans="2:12" ht="45" x14ac:dyDescent="0.25">
      <c r="B9" s="25" t="s">
        <v>28</v>
      </c>
      <c r="C9" s="2">
        <v>38</v>
      </c>
      <c r="D9" s="3" t="s">
        <v>29</v>
      </c>
      <c r="E9" s="4" t="s">
        <v>24</v>
      </c>
      <c r="F9" s="13" t="s">
        <v>30</v>
      </c>
      <c r="G9" s="4" t="s">
        <v>31</v>
      </c>
      <c r="H9" s="6" t="s">
        <v>32</v>
      </c>
      <c r="I9" s="23">
        <v>695000</v>
      </c>
      <c r="J9" s="23">
        <v>250000</v>
      </c>
      <c r="K9" s="23">
        <v>250000</v>
      </c>
      <c r="L9" s="27">
        <v>93</v>
      </c>
    </row>
    <row r="10" spans="2:12" ht="45" x14ac:dyDescent="0.25">
      <c r="B10" s="26" t="s">
        <v>33</v>
      </c>
      <c r="C10" s="2">
        <v>105</v>
      </c>
      <c r="D10" s="3" t="s">
        <v>34</v>
      </c>
      <c r="E10" s="28" t="s">
        <v>14</v>
      </c>
      <c r="F10" s="14" t="s">
        <v>35</v>
      </c>
      <c r="G10" s="4" t="s">
        <v>36</v>
      </c>
      <c r="H10" s="6" t="s">
        <v>37</v>
      </c>
      <c r="I10" s="23">
        <v>316800</v>
      </c>
      <c r="J10" s="23">
        <v>145900</v>
      </c>
      <c r="K10" s="23">
        <v>145900</v>
      </c>
      <c r="L10" s="27">
        <v>92.5</v>
      </c>
    </row>
    <row r="11" spans="2:12" ht="45" x14ac:dyDescent="0.25">
      <c r="B11" s="26" t="s">
        <v>38</v>
      </c>
      <c r="C11" s="2">
        <v>144</v>
      </c>
      <c r="D11" s="3" t="s">
        <v>39</v>
      </c>
      <c r="E11" s="4" t="s">
        <v>14</v>
      </c>
      <c r="F11" s="5">
        <v>14060655</v>
      </c>
      <c r="G11" s="4" t="s">
        <v>40</v>
      </c>
      <c r="H11" s="6" t="s">
        <v>41</v>
      </c>
      <c r="I11" s="23">
        <v>2795000</v>
      </c>
      <c r="J11" s="23">
        <v>360000</v>
      </c>
      <c r="K11" s="23">
        <v>360000</v>
      </c>
      <c r="L11" s="27">
        <v>92</v>
      </c>
    </row>
    <row r="12" spans="2:12" ht="45.75" customHeight="1" x14ac:dyDescent="0.25">
      <c r="B12" s="25" t="s">
        <v>42</v>
      </c>
      <c r="C12" s="2">
        <v>97</v>
      </c>
      <c r="D12" s="3" t="s">
        <v>43</v>
      </c>
      <c r="E12" s="36" t="s">
        <v>313</v>
      </c>
      <c r="F12" s="14" t="s">
        <v>44</v>
      </c>
      <c r="G12" s="4" t="s">
        <v>45</v>
      </c>
      <c r="H12" s="6" t="s">
        <v>46</v>
      </c>
      <c r="I12" s="23">
        <v>91200</v>
      </c>
      <c r="J12" s="23">
        <v>43200</v>
      </c>
      <c r="K12" s="23">
        <v>43200</v>
      </c>
      <c r="L12" s="27">
        <v>91.5</v>
      </c>
    </row>
    <row r="13" spans="2:12" ht="45" x14ac:dyDescent="0.25">
      <c r="B13" s="26" t="s">
        <v>47</v>
      </c>
      <c r="C13" s="2">
        <v>188</v>
      </c>
      <c r="D13" s="3" t="s">
        <v>48</v>
      </c>
      <c r="E13" s="35" t="s">
        <v>313</v>
      </c>
      <c r="F13" s="14" t="s">
        <v>49</v>
      </c>
      <c r="G13" s="4" t="s">
        <v>50</v>
      </c>
      <c r="H13" s="6" t="s">
        <v>51</v>
      </c>
      <c r="I13" s="23">
        <v>190000</v>
      </c>
      <c r="J13" s="23">
        <v>95000</v>
      </c>
      <c r="K13" s="23">
        <v>95000</v>
      </c>
      <c r="L13" s="27">
        <v>91.5</v>
      </c>
    </row>
    <row r="14" spans="2:12" ht="22.5" x14ac:dyDescent="0.25">
      <c r="B14" s="26" t="s">
        <v>52</v>
      </c>
      <c r="C14" s="2">
        <v>84</v>
      </c>
      <c r="D14" s="3" t="s">
        <v>53</v>
      </c>
      <c r="E14" s="4" t="s">
        <v>14</v>
      </c>
      <c r="F14" s="14" t="s">
        <v>54</v>
      </c>
      <c r="G14" s="4" t="s">
        <v>53</v>
      </c>
      <c r="H14" s="6" t="s">
        <v>55</v>
      </c>
      <c r="I14" s="23">
        <v>720000</v>
      </c>
      <c r="J14" s="23">
        <v>360000</v>
      </c>
      <c r="K14" s="23">
        <v>360000</v>
      </c>
      <c r="L14" s="27">
        <v>91</v>
      </c>
    </row>
    <row r="15" spans="2:12" ht="33.75" x14ac:dyDescent="0.25">
      <c r="B15" s="25" t="s">
        <v>56</v>
      </c>
      <c r="C15" s="2">
        <v>113</v>
      </c>
      <c r="D15" s="3" t="s">
        <v>57</v>
      </c>
      <c r="E15" s="4" t="s">
        <v>14</v>
      </c>
      <c r="F15" s="14" t="s">
        <v>58</v>
      </c>
      <c r="G15" s="4" t="s">
        <v>59</v>
      </c>
      <c r="H15" s="6" t="s">
        <v>60</v>
      </c>
      <c r="I15" s="23">
        <v>161500</v>
      </c>
      <c r="J15" s="23">
        <v>70000</v>
      </c>
      <c r="K15" s="23">
        <v>70000</v>
      </c>
      <c r="L15" s="27">
        <v>90.5</v>
      </c>
    </row>
    <row r="16" spans="2:12" ht="33.75" customHeight="1" x14ac:dyDescent="0.25">
      <c r="B16" s="26" t="s">
        <v>61</v>
      </c>
      <c r="C16" s="2">
        <v>229</v>
      </c>
      <c r="D16" s="3" t="s">
        <v>62</v>
      </c>
      <c r="E16" s="4" t="s">
        <v>24</v>
      </c>
      <c r="F16" s="14" t="s">
        <v>63</v>
      </c>
      <c r="G16" s="4" t="s">
        <v>64</v>
      </c>
      <c r="H16" s="6" t="s">
        <v>65</v>
      </c>
      <c r="I16" s="23">
        <v>315000</v>
      </c>
      <c r="J16" s="23">
        <v>100000</v>
      </c>
      <c r="K16" s="23">
        <v>100000</v>
      </c>
      <c r="L16" s="27">
        <v>90</v>
      </c>
    </row>
    <row r="17" spans="2:12" ht="45" x14ac:dyDescent="0.25">
      <c r="B17" s="26" t="s">
        <v>66</v>
      </c>
      <c r="C17" s="2">
        <v>209</v>
      </c>
      <c r="D17" s="3" t="s">
        <v>67</v>
      </c>
      <c r="E17" s="4" t="s">
        <v>68</v>
      </c>
      <c r="F17" s="14" t="s">
        <v>69</v>
      </c>
      <c r="G17" s="4" t="s">
        <v>70</v>
      </c>
      <c r="H17" s="6" t="s">
        <v>71</v>
      </c>
      <c r="I17" s="23">
        <v>570000</v>
      </c>
      <c r="J17" s="23">
        <v>285000</v>
      </c>
      <c r="K17" s="23">
        <v>285000</v>
      </c>
      <c r="L17" s="27">
        <v>89.5</v>
      </c>
    </row>
    <row r="18" spans="2:12" ht="33.75" x14ac:dyDescent="0.25">
      <c r="B18" s="25" t="s">
        <v>72</v>
      </c>
      <c r="C18" s="2">
        <v>94</v>
      </c>
      <c r="D18" s="3" t="s">
        <v>73</v>
      </c>
      <c r="E18" s="8" t="s">
        <v>24</v>
      </c>
      <c r="F18" s="5">
        <v>18034934</v>
      </c>
      <c r="G18" s="4" t="s">
        <v>74</v>
      </c>
      <c r="H18" s="6" t="s">
        <v>75</v>
      </c>
      <c r="I18" s="23">
        <v>2950000</v>
      </c>
      <c r="J18" s="23">
        <v>480000</v>
      </c>
      <c r="K18" s="23">
        <v>480000</v>
      </c>
      <c r="L18" s="27">
        <v>88.5</v>
      </c>
    </row>
    <row r="19" spans="2:12" ht="45" x14ac:dyDescent="0.25">
      <c r="B19" s="26" t="s">
        <v>76</v>
      </c>
      <c r="C19" s="2">
        <v>157</v>
      </c>
      <c r="D19" s="3" t="s">
        <v>77</v>
      </c>
      <c r="E19" s="35" t="s">
        <v>314</v>
      </c>
      <c r="F19" s="14" t="s">
        <v>78</v>
      </c>
      <c r="G19" s="4" t="s">
        <v>79</v>
      </c>
      <c r="H19" s="6" t="s">
        <v>80</v>
      </c>
      <c r="I19" s="23">
        <v>558000</v>
      </c>
      <c r="J19" s="23">
        <v>279000</v>
      </c>
      <c r="K19" s="23">
        <v>279000</v>
      </c>
      <c r="L19" s="27">
        <v>88.5</v>
      </c>
    </row>
    <row r="20" spans="2:12" ht="45" x14ac:dyDescent="0.25">
      <c r="B20" s="26" t="s">
        <v>81</v>
      </c>
      <c r="C20" s="2">
        <v>185</v>
      </c>
      <c r="D20" s="3" t="s">
        <v>82</v>
      </c>
      <c r="E20" s="4" t="s">
        <v>14</v>
      </c>
      <c r="F20" s="5">
        <v>26568772</v>
      </c>
      <c r="G20" s="4" t="s">
        <v>83</v>
      </c>
      <c r="H20" s="6" t="s">
        <v>84</v>
      </c>
      <c r="I20" s="23">
        <v>1000000</v>
      </c>
      <c r="J20" s="23">
        <v>500000</v>
      </c>
      <c r="K20" s="23">
        <v>500000</v>
      </c>
      <c r="L20" s="27">
        <v>88</v>
      </c>
    </row>
    <row r="21" spans="2:12" ht="35.25" x14ac:dyDescent="0.25">
      <c r="B21" s="25" t="s">
        <v>85</v>
      </c>
      <c r="C21" s="2">
        <v>34</v>
      </c>
      <c r="D21" s="3" t="s">
        <v>86</v>
      </c>
      <c r="E21" s="4" t="s">
        <v>87</v>
      </c>
      <c r="F21" s="7">
        <v>16628144</v>
      </c>
      <c r="G21" s="4" t="s">
        <v>88</v>
      </c>
      <c r="H21" s="6" t="s">
        <v>89</v>
      </c>
      <c r="I21" s="23">
        <v>156200</v>
      </c>
      <c r="J21" s="23">
        <v>40000</v>
      </c>
      <c r="K21" s="23">
        <v>40000</v>
      </c>
      <c r="L21" s="27">
        <v>87.5</v>
      </c>
    </row>
    <row r="22" spans="2:12" ht="45" x14ac:dyDescent="0.25">
      <c r="B22" s="26" t="s">
        <v>90</v>
      </c>
      <c r="C22" s="2">
        <v>108</v>
      </c>
      <c r="D22" s="3" t="s">
        <v>91</v>
      </c>
      <c r="E22" s="4" t="s">
        <v>14</v>
      </c>
      <c r="F22" s="5">
        <v>22736441</v>
      </c>
      <c r="G22" s="4" t="s">
        <v>92</v>
      </c>
      <c r="H22" s="6" t="s">
        <v>93</v>
      </c>
      <c r="I22" s="23">
        <v>1030000</v>
      </c>
      <c r="J22" s="23">
        <v>390000</v>
      </c>
      <c r="K22" s="23">
        <v>390000</v>
      </c>
      <c r="L22" s="27">
        <v>87</v>
      </c>
    </row>
    <row r="23" spans="2:12" ht="46.5" customHeight="1" x14ac:dyDescent="0.25">
      <c r="B23" s="26" t="s">
        <v>94</v>
      </c>
      <c r="C23" s="2">
        <v>225</v>
      </c>
      <c r="D23" s="3" t="s">
        <v>95</v>
      </c>
      <c r="E23" s="4" t="s">
        <v>96</v>
      </c>
      <c r="F23" s="5">
        <v>17616280</v>
      </c>
      <c r="G23" s="4" t="s">
        <v>97</v>
      </c>
      <c r="H23" s="6" t="s">
        <v>98</v>
      </c>
      <c r="I23" s="23">
        <v>310000</v>
      </c>
      <c r="J23" s="23">
        <v>155000</v>
      </c>
      <c r="K23" s="23">
        <v>155000</v>
      </c>
      <c r="L23" s="27">
        <v>87</v>
      </c>
    </row>
    <row r="24" spans="2:12" ht="45" x14ac:dyDescent="0.25">
      <c r="B24" s="25" t="s">
        <v>99</v>
      </c>
      <c r="C24" s="2">
        <v>104</v>
      </c>
      <c r="D24" s="3" t="s">
        <v>100</v>
      </c>
      <c r="E24" s="4" t="s">
        <v>101</v>
      </c>
      <c r="F24" s="5">
        <v>17654564</v>
      </c>
      <c r="G24" s="4" t="s">
        <v>102</v>
      </c>
      <c r="H24" s="6" t="s">
        <v>103</v>
      </c>
      <c r="I24" s="23">
        <v>101000</v>
      </c>
      <c r="J24" s="23">
        <v>50000</v>
      </c>
      <c r="K24" s="23">
        <v>50000</v>
      </c>
      <c r="L24" s="27">
        <v>86.5</v>
      </c>
    </row>
    <row r="25" spans="2:12" ht="45" x14ac:dyDescent="0.25">
      <c r="B25" s="26" t="s">
        <v>104</v>
      </c>
      <c r="C25" s="2">
        <v>122</v>
      </c>
      <c r="D25" s="3" t="s">
        <v>105</v>
      </c>
      <c r="E25" s="4" t="s">
        <v>14</v>
      </c>
      <c r="F25" s="5">
        <v>14615886</v>
      </c>
      <c r="G25" s="4" t="s">
        <v>106</v>
      </c>
      <c r="H25" s="6" t="s">
        <v>107</v>
      </c>
      <c r="I25" s="23">
        <v>388000</v>
      </c>
      <c r="J25" s="23">
        <v>194000</v>
      </c>
      <c r="K25" s="23">
        <v>194000</v>
      </c>
      <c r="L25" s="27">
        <v>86.5</v>
      </c>
    </row>
    <row r="26" spans="2:12" ht="45" x14ac:dyDescent="0.25">
      <c r="B26" s="26" t="s">
        <v>108</v>
      </c>
      <c r="C26" s="2">
        <v>134</v>
      </c>
      <c r="D26" s="3" t="s">
        <v>109</v>
      </c>
      <c r="E26" s="4" t="s">
        <v>14</v>
      </c>
      <c r="F26" s="5">
        <v>23849983</v>
      </c>
      <c r="G26" s="4" t="s">
        <v>110</v>
      </c>
      <c r="H26" s="6" t="s">
        <v>111</v>
      </c>
      <c r="I26" s="23">
        <v>340000</v>
      </c>
      <c r="J26" s="23">
        <v>170000</v>
      </c>
      <c r="K26" s="23">
        <v>170000</v>
      </c>
      <c r="L26" s="27">
        <v>86.5</v>
      </c>
    </row>
    <row r="27" spans="2:12" ht="45" x14ac:dyDescent="0.25">
      <c r="B27" s="25" t="s">
        <v>112</v>
      </c>
      <c r="C27" s="2">
        <v>245</v>
      </c>
      <c r="D27" s="3" t="s">
        <v>113</v>
      </c>
      <c r="E27" s="35" t="s">
        <v>313</v>
      </c>
      <c r="F27" s="14" t="s">
        <v>114</v>
      </c>
      <c r="G27" s="4" t="s">
        <v>115</v>
      </c>
      <c r="H27" s="6" t="s">
        <v>116</v>
      </c>
      <c r="I27" s="23">
        <v>239200</v>
      </c>
      <c r="J27" s="23">
        <v>119600</v>
      </c>
      <c r="K27" s="23">
        <v>119600</v>
      </c>
      <c r="L27" s="27">
        <v>86.5</v>
      </c>
    </row>
    <row r="28" spans="2:12" ht="36" customHeight="1" x14ac:dyDescent="0.25">
      <c r="B28" s="26" t="s">
        <v>117</v>
      </c>
      <c r="C28" s="2">
        <v>215</v>
      </c>
      <c r="D28" s="3" t="s">
        <v>118</v>
      </c>
      <c r="E28" s="4" t="s">
        <v>14</v>
      </c>
      <c r="F28" s="5">
        <v>23563087</v>
      </c>
      <c r="G28" s="4" t="s">
        <v>119</v>
      </c>
      <c r="H28" s="6" t="s">
        <v>120</v>
      </c>
      <c r="I28" s="23">
        <v>191000</v>
      </c>
      <c r="J28" s="23">
        <v>95000</v>
      </c>
      <c r="K28" s="23">
        <v>95000</v>
      </c>
      <c r="L28" s="27">
        <v>86.5</v>
      </c>
    </row>
    <row r="29" spans="2:12" ht="45" x14ac:dyDescent="0.25">
      <c r="B29" s="26" t="s">
        <v>121</v>
      </c>
      <c r="C29" s="2">
        <v>25</v>
      </c>
      <c r="D29" s="3" t="s">
        <v>122</v>
      </c>
      <c r="E29" s="35" t="s">
        <v>314</v>
      </c>
      <c r="F29" s="13" t="s">
        <v>123</v>
      </c>
      <c r="G29" s="4" t="s">
        <v>124</v>
      </c>
      <c r="H29" s="6" t="s">
        <v>125</v>
      </c>
      <c r="I29" s="23">
        <v>530400</v>
      </c>
      <c r="J29" s="23">
        <v>265200</v>
      </c>
      <c r="K29" s="23">
        <v>265200</v>
      </c>
      <c r="L29" s="27">
        <v>86</v>
      </c>
    </row>
    <row r="30" spans="2:12" ht="33.75" x14ac:dyDescent="0.25">
      <c r="B30" s="25" t="s">
        <v>126</v>
      </c>
      <c r="C30" s="2">
        <v>211</v>
      </c>
      <c r="D30" s="3" t="s">
        <v>127</v>
      </c>
      <c r="E30" s="4" t="s">
        <v>14</v>
      </c>
      <c r="F30" s="5">
        <v>26574276</v>
      </c>
      <c r="G30" s="4" t="s">
        <v>128</v>
      </c>
      <c r="H30" s="6" t="s">
        <v>129</v>
      </c>
      <c r="I30" s="23">
        <v>390000</v>
      </c>
      <c r="J30" s="23">
        <v>195000</v>
      </c>
      <c r="K30" s="23">
        <v>195000</v>
      </c>
      <c r="L30" s="27">
        <v>86</v>
      </c>
    </row>
    <row r="31" spans="2:12" ht="45.75" customHeight="1" x14ac:dyDescent="0.25">
      <c r="B31" s="26" t="s">
        <v>130</v>
      </c>
      <c r="C31" s="2">
        <v>230</v>
      </c>
      <c r="D31" s="3" t="s">
        <v>131</v>
      </c>
      <c r="E31" s="4" t="s">
        <v>24</v>
      </c>
      <c r="F31" s="14" t="s">
        <v>132</v>
      </c>
      <c r="G31" s="4" t="s">
        <v>133</v>
      </c>
      <c r="H31" s="6" t="s">
        <v>134</v>
      </c>
      <c r="I31" s="23">
        <v>850000</v>
      </c>
      <c r="J31" s="23">
        <v>380000</v>
      </c>
      <c r="K31" s="23">
        <v>380000</v>
      </c>
      <c r="L31" s="27">
        <v>83.5</v>
      </c>
    </row>
    <row r="32" spans="2:12" ht="45" x14ac:dyDescent="0.25">
      <c r="B32" s="26" t="s">
        <v>135</v>
      </c>
      <c r="C32" s="2">
        <v>54</v>
      </c>
      <c r="D32" s="3" t="s">
        <v>136</v>
      </c>
      <c r="E32" s="4" t="s">
        <v>14</v>
      </c>
      <c r="F32" s="7">
        <v>26599198</v>
      </c>
      <c r="G32" s="4" t="s">
        <v>137</v>
      </c>
      <c r="H32" s="6" t="s">
        <v>138</v>
      </c>
      <c r="I32" s="23">
        <v>590000</v>
      </c>
      <c r="J32" s="23">
        <v>180000</v>
      </c>
      <c r="K32" s="23">
        <v>180000</v>
      </c>
      <c r="L32" s="27">
        <v>83</v>
      </c>
    </row>
    <row r="33" spans="2:12" ht="45" x14ac:dyDescent="0.25">
      <c r="B33" s="25" t="s">
        <v>139</v>
      </c>
      <c r="C33" s="2">
        <v>58</v>
      </c>
      <c r="D33" s="3" t="s">
        <v>140</v>
      </c>
      <c r="E33" s="35" t="s">
        <v>313</v>
      </c>
      <c r="F33" s="7">
        <v>60781688</v>
      </c>
      <c r="G33" s="4" t="s">
        <v>141</v>
      </c>
      <c r="H33" s="6" t="s">
        <v>142</v>
      </c>
      <c r="I33" s="23">
        <v>774800</v>
      </c>
      <c r="J33" s="23">
        <v>387400</v>
      </c>
      <c r="K33" s="23">
        <v>387400</v>
      </c>
      <c r="L33" s="27">
        <v>83</v>
      </c>
    </row>
    <row r="34" spans="2:12" ht="46.5" x14ac:dyDescent="0.25">
      <c r="B34" s="26" t="s">
        <v>143</v>
      </c>
      <c r="C34" s="2">
        <v>146</v>
      </c>
      <c r="D34" s="3" t="s">
        <v>309</v>
      </c>
      <c r="E34" s="35" t="s">
        <v>144</v>
      </c>
      <c r="F34" s="5">
        <v>11954949</v>
      </c>
      <c r="G34" s="4" t="s">
        <v>145</v>
      </c>
      <c r="H34" s="6" t="s">
        <v>146</v>
      </c>
      <c r="I34" s="23">
        <v>850000</v>
      </c>
      <c r="J34" s="23">
        <v>420000</v>
      </c>
      <c r="K34" s="23">
        <v>420000</v>
      </c>
      <c r="L34" s="27">
        <v>83</v>
      </c>
    </row>
    <row r="35" spans="2:12" ht="45" x14ac:dyDescent="0.25">
      <c r="B35" s="26" t="s">
        <v>147</v>
      </c>
      <c r="C35" s="2">
        <v>149</v>
      </c>
      <c r="D35" s="3" t="s">
        <v>148</v>
      </c>
      <c r="E35" s="4" t="s">
        <v>149</v>
      </c>
      <c r="F35" s="7">
        <v>28465911</v>
      </c>
      <c r="G35" s="4" t="s">
        <v>150</v>
      </c>
      <c r="H35" s="6" t="s">
        <v>151</v>
      </c>
      <c r="I35" s="23">
        <v>24242000</v>
      </c>
      <c r="J35" s="23">
        <v>500000</v>
      </c>
      <c r="K35" s="23">
        <v>500000</v>
      </c>
      <c r="L35" s="27">
        <v>83</v>
      </c>
    </row>
    <row r="36" spans="2:12" ht="33.75" x14ac:dyDescent="0.25">
      <c r="B36" s="25" t="s">
        <v>152</v>
      </c>
      <c r="C36" s="2">
        <v>226</v>
      </c>
      <c r="D36" s="3" t="s">
        <v>153</v>
      </c>
      <c r="E36" s="4" t="s">
        <v>14</v>
      </c>
      <c r="F36" s="14" t="s">
        <v>154</v>
      </c>
      <c r="G36" s="4" t="s">
        <v>155</v>
      </c>
      <c r="H36" s="6" t="s">
        <v>156</v>
      </c>
      <c r="I36" s="23">
        <v>640000</v>
      </c>
      <c r="J36" s="23">
        <v>320000</v>
      </c>
      <c r="K36" s="23">
        <v>320000</v>
      </c>
      <c r="L36" s="27">
        <v>82.5</v>
      </c>
    </row>
    <row r="37" spans="2:12" ht="45" x14ac:dyDescent="0.25">
      <c r="B37" s="26" t="s">
        <v>157</v>
      </c>
      <c r="C37" s="2">
        <v>180</v>
      </c>
      <c r="D37" s="3" t="s">
        <v>158</v>
      </c>
      <c r="E37" s="35" t="s">
        <v>313</v>
      </c>
      <c r="F37" s="14" t="s">
        <v>159</v>
      </c>
      <c r="G37" s="4" t="s">
        <v>160</v>
      </c>
      <c r="H37" s="6" t="s">
        <v>161</v>
      </c>
      <c r="I37" s="23">
        <v>463800</v>
      </c>
      <c r="J37" s="23">
        <v>231900</v>
      </c>
      <c r="K37" s="23">
        <v>231900</v>
      </c>
      <c r="L37" s="27">
        <v>82.5</v>
      </c>
    </row>
    <row r="38" spans="2:12" ht="33.75" x14ac:dyDescent="0.25">
      <c r="B38" s="26" t="s">
        <v>162</v>
      </c>
      <c r="C38" s="2">
        <v>1</v>
      </c>
      <c r="D38" s="9" t="s">
        <v>163</v>
      </c>
      <c r="E38" s="10" t="s">
        <v>310</v>
      </c>
      <c r="F38" s="11">
        <v>47815582</v>
      </c>
      <c r="G38" s="11" t="s">
        <v>164</v>
      </c>
      <c r="H38" s="21" t="s">
        <v>165</v>
      </c>
      <c r="I38" s="24">
        <v>500000</v>
      </c>
      <c r="J38" s="24">
        <v>250000</v>
      </c>
      <c r="K38" s="24">
        <v>250000</v>
      </c>
      <c r="L38" s="27">
        <v>82</v>
      </c>
    </row>
    <row r="39" spans="2:12" ht="22.5" x14ac:dyDescent="0.25">
      <c r="B39" s="25" t="s">
        <v>166</v>
      </c>
      <c r="C39" s="2">
        <v>41</v>
      </c>
      <c r="D39" s="3" t="s">
        <v>167</v>
      </c>
      <c r="E39" s="35" t="s">
        <v>313</v>
      </c>
      <c r="F39" s="7">
        <v>48804711</v>
      </c>
      <c r="G39" s="4" t="s">
        <v>168</v>
      </c>
      <c r="H39" s="6" t="s">
        <v>169</v>
      </c>
      <c r="I39" s="23">
        <v>272800</v>
      </c>
      <c r="J39" s="23">
        <v>136400</v>
      </c>
      <c r="K39" s="23">
        <v>136400</v>
      </c>
      <c r="L39" s="27">
        <v>81.5</v>
      </c>
    </row>
    <row r="40" spans="2:12" ht="45" x14ac:dyDescent="0.25">
      <c r="B40" s="26" t="s">
        <v>170</v>
      </c>
      <c r="C40" s="2">
        <v>75</v>
      </c>
      <c r="D40" s="3" t="s">
        <v>171</v>
      </c>
      <c r="E40" s="4" t="s">
        <v>14</v>
      </c>
      <c r="F40" s="5">
        <v>26642379</v>
      </c>
      <c r="G40" s="4" t="s">
        <v>172</v>
      </c>
      <c r="H40" s="6" t="s">
        <v>173</v>
      </c>
      <c r="I40" s="23">
        <v>650000</v>
      </c>
      <c r="J40" s="23">
        <v>300000</v>
      </c>
      <c r="K40" s="23">
        <v>300000</v>
      </c>
      <c r="L40" s="27">
        <v>81</v>
      </c>
    </row>
    <row r="41" spans="2:12" ht="45" x14ac:dyDescent="0.25">
      <c r="B41" s="26" t="s">
        <v>174</v>
      </c>
      <c r="C41" s="2">
        <v>81</v>
      </c>
      <c r="D41" s="3" t="s">
        <v>175</v>
      </c>
      <c r="E41" s="4" t="s">
        <v>14</v>
      </c>
      <c r="F41" s="5">
        <v>22667393</v>
      </c>
      <c r="G41" s="4" t="s">
        <v>176</v>
      </c>
      <c r="H41" s="6" t="s">
        <v>177</v>
      </c>
      <c r="I41" s="23">
        <v>895000</v>
      </c>
      <c r="J41" s="23">
        <v>400000</v>
      </c>
      <c r="K41" s="23">
        <v>400000</v>
      </c>
      <c r="L41" s="27">
        <v>81</v>
      </c>
    </row>
    <row r="42" spans="2:12" ht="45.75" customHeight="1" x14ac:dyDescent="0.25">
      <c r="B42" s="25" t="s">
        <v>178</v>
      </c>
      <c r="C42" s="2">
        <v>200</v>
      </c>
      <c r="D42" s="3" t="s">
        <v>179</v>
      </c>
      <c r="E42" s="4" t="s">
        <v>14</v>
      </c>
      <c r="F42" s="14" t="s">
        <v>180</v>
      </c>
      <c r="G42" s="4" t="s">
        <v>181</v>
      </c>
      <c r="H42" s="6" t="s">
        <v>182</v>
      </c>
      <c r="I42" s="23">
        <v>1055000</v>
      </c>
      <c r="J42" s="23">
        <v>500000</v>
      </c>
      <c r="K42" s="23">
        <v>500000</v>
      </c>
      <c r="L42" s="27">
        <v>81</v>
      </c>
    </row>
    <row r="43" spans="2:12" ht="45" x14ac:dyDescent="0.25">
      <c r="B43" s="26" t="s">
        <v>183</v>
      </c>
      <c r="C43" s="2">
        <v>143</v>
      </c>
      <c r="D43" s="3" t="s">
        <v>184</v>
      </c>
      <c r="E43" s="4" t="s">
        <v>14</v>
      </c>
      <c r="F43" s="5">
        <v>26545888</v>
      </c>
      <c r="G43" s="4" t="s">
        <v>185</v>
      </c>
      <c r="H43" s="6" t="s">
        <v>186</v>
      </c>
      <c r="I43" s="23">
        <v>290000</v>
      </c>
      <c r="J43" s="23">
        <v>85000</v>
      </c>
      <c r="K43" s="23">
        <v>85000</v>
      </c>
      <c r="L43" s="27">
        <v>80.5</v>
      </c>
    </row>
    <row r="44" spans="2:12" ht="45" x14ac:dyDescent="0.25">
      <c r="B44" s="26" t="s">
        <v>187</v>
      </c>
      <c r="C44" s="2">
        <v>120</v>
      </c>
      <c r="D44" s="3" t="s">
        <v>188</v>
      </c>
      <c r="E44" s="4" t="s">
        <v>189</v>
      </c>
      <c r="F44" s="5">
        <v>68911530</v>
      </c>
      <c r="G44" s="4" t="s">
        <v>190</v>
      </c>
      <c r="H44" s="6" t="s">
        <v>191</v>
      </c>
      <c r="I44" s="23">
        <v>80000</v>
      </c>
      <c r="J44" s="23">
        <v>40000</v>
      </c>
      <c r="K44" s="23">
        <v>40000</v>
      </c>
      <c r="L44" s="27">
        <v>80</v>
      </c>
    </row>
    <row r="45" spans="2:12" ht="22.5" x14ac:dyDescent="0.25">
      <c r="B45" s="25" t="s">
        <v>192</v>
      </c>
      <c r="C45" s="2">
        <v>117</v>
      </c>
      <c r="D45" s="3" t="s">
        <v>193</v>
      </c>
      <c r="E45" s="36" t="s">
        <v>313</v>
      </c>
      <c r="F45" s="14" t="s">
        <v>194</v>
      </c>
      <c r="G45" s="4" t="s">
        <v>195</v>
      </c>
      <c r="H45" s="6" t="s">
        <v>196</v>
      </c>
      <c r="I45" s="23">
        <v>150000</v>
      </c>
      <c r="J45" s="23">
        <v>60000</v>
      </c>
      <c r="K45" s="23">
        <v>60000</v>
      </c>
      <c r="L45" s="27">
        <v>80</v>
      </c>
    </row>
    <row r="46" spans="2:12" ht="33.75" x14ac:dyDescent="0.25">
      <c r="B46" s="26" t="s">
        <v>197</v>
      </c>
      <c r="C46" s="2">
        <v>136</v>
      </c>
      <c r="D46" s="3" t="s">
        <v>198</v>
      </c>
      <c r="E46" s="35" t="s">
        <v>313</v>
      </c>
      <c r="F46" s="14" t="s">
        <v>199</v>
      </c>
      <c r="G46" s="4" t="s">
        <v>200</v>
      </c>
      <c r="H46" s="6" t="s">
        <v>201</v>
      </c>
      <c r="I46" s="23">
        <v>205000</v>
      </c>
      <c r="J46" s="23">
        <v>102500</v>
      </c>
      <c r="K46" s="23">
        <v>102500</v>
      </c>
      <c r="L46" s="27">
        <v>79.5</v>
      </c>
    </row>
    <row r="47" spans="2:12" ht="45" x14ac:dyDescent="0.25">
      <c r="B47" s="26" t="s">
        <v>202</v>
      </c>
      <c r="C47" s="2">
        <v>80</v>
      </c>
      <c r="D47" s="3" t="s">
        <v>203</v>
      </c>
      <c r="E47" s="4" t="s">
        <v>204</v>
      </c>
      <c r="F47" s="14" t="s">
        <v>205</v>
      </c>
      <c r="G47" s="4" t="s">
        <v>206</v>
      </c>
      <c r="H47" s="6" t="s">
        <v>207</v>
      </c>
      <c r="I47" s="23">
        <v>132000</v>
      </c>
      <c r="J47" s="23">
        <v>66000</v>
      </c>
      <c r="K47" s="23">
        <v>66000</v>
      </c>
      <c r="L47" s="27">
        <v>79</v>
      </c>
    </row>
    <row r="48" spans="2:12" ht="45" x14ac:dyDescent="0.25">
      <c r="B48" s="25" t="s">
        <v>208</v>
      </c>
      <c r="C48" s="2">
        <v>133</v>
      </c>
      <c r="D48" s="3" t="s">
        <v>209</v>
      </c>
      <c r="E48" s="4" t="s">
        <v>210</v>
      </c>
      <c r="F48" s="5">
        <v>49562401</v>
      </c>
      <c r="G48" s="4" t="s">
        <v>211</v>
      </c>
      <c r="H48" s="6" t="s">
        <v>212</v>
      </c>
      <c r="I48" s="23">
        <v>280000</v>
      </c>
      <c r="J48" s="23">
        <v>140000</v>
      </c>
      <c r="K48" s="23">
        <v>140000</v>
      </c>
      <c r="L48" s="27">
        <v>79</v>
      </c>
    </row>
    <row r="49" spans="2:12" ht="45" x14ac:dyDescent="0.25">
      <c r="B49" s="26" t="s">
        <v>213</v>
      </c>
      <c r="C49" s="2">
        <v>74</v>
      </c>
      <c r="D49" s="3" t="s">
        <v>214</v>
      </c>
      <c r="E49" s="35" t="s">
        <v>313</v>
      </c>
      <c r="F49" s="14" t="s">
        <v>215</v>
      </c>
      <c r="G49" s="4" t="s">
        <v>216</v>
      </c>
      <c r="H49" s="6" t="s">
        <v>217</v>
      </c>
      <c r="I49" s="23">
        <v>671900</v>
      </c>
      <c r="J49" s="23">
        <v>335900</v>
      </c>
      <c r="K49" s="23">
        <v>335900</v>
      </c>
      <c r="L49" s="27">
        <v>78.5</v>
      </c>
    </row>
    <row r="50" spans="2:12" ht="45" x14ac:dyDescent="0.25">
      <c r="B50" s="26" t="s">
        <v>218</v>
      </c>
      <c r="C50" s="2">
        <v>240</v>
      </c>
      <c r="D50" s="3" t="s">
        <v>219</v>
      </c>
      <c r="E50" s="4" t="s">
        <v>14</v>
      </c>
      <c r="F50" s="5">
        <v>22828711</v>
      </c>
      <c r="G50" s="4" t="s">
        <v>220</v>
      </c>
      <c r="H50" s="6" t="s">
        <v>221</v>
      </c>
      <c r="I50" s="23">
        <v>330000</v>
      </c>
      <c r="J50" s="23">
        <v>100000</v>
      </c>
      <c r="K50" s="23">
        <v>100000</v>
      </c>
      <c r="L50" s="27">
        <v>78</v>
      </c>
    </row>
    <row r="51" spans="2:12" ht="45" x14ac:dyDescent="0.25">
      <c r="B51" s="25" t="s">
        <v>222</v>
      </c>
      <c r="C51" s="2">
        <v>76</v>
      </c>
      <c r="D51" s="3" t="s">
        <v>223</v>
      </c>
      <c r="E51" s="4" t="s">
        <v>24</v>
      </c>
      <c r="F51" s="5">
        <v>17516790</v>
      </c>
      <c r="G51" s="4" t="s">
        <v>224</v>
      </c>
      <c r="H51" s="6" t="s">
        <v>225</v>
      </c>
      <c r="I51" s="23">
        <v>1200000</v>
      </c>
      <c r="J51" s="23">
        <v>350000</v>
      </c>
      <c r="K51" s="23">
        <v>350000</v>
      </c>
      <c r="L51" s="27">
        <v>77.5</v>
      </c>
    </row>
    <row r="52" spans="2:12" ht="45" x14ac:dyDescent="0.25">
      <c r="B52" s="26" t="s">
        <v>226</v>
      </c>
      <c r="C52" s="2">
        <v>91</v>
      </c>
      <c r="D52" s="3" t="s">
        <v>227</v>
      </c>
      <c r="E52" s="35" t="s">
        <v>313</v>
      </c>
      <c r="F52" s="14" t="s">
        <v>228</v>
      </c>
      <c r="G52" s="4" t="s">
        <v>229</v>
      </c>
      <c r="H52" s="6" t="s">
        <v>230</v>
      </c>
      <c r="I52" s="23">
        <v>430000</v>
      </c>
      <c r="J52" s="23">
        <v>215000</v>
      </c>
      <c r="K52" s="23">
        <v>215000</v>
      </c>
      <c r="L52" s="27">
        <v>76.5</v>
      </c>
    </row>
    <row r="53" spans="2:12" ht="45" x14ac:dyDescent="0.25">
      <c r="B53" s="26" t="s">
        <v>231</v>
      </c>
      <c r="C53" s="2">
        <v>130</v>
      </c>
      <c r="D53" s="3" t="s">
        <v>232</v>
      </c>
      <c r="E53" s="4" t="s">
        <v>14</v>
      </c>
      <c r="F53" s="5">
        <v>69206465</v>
      </c>
      <c r="G53" s="4" t="s">
        <v>233</v>
      </c>
      <c r="H53" s="6" t="s">
        <v>234</v>
      </c>
      <c r="I53" s="23">
        <v>200000</v>
      </c>
      <c r="J53" s="23">
        <v>100000</v>
      </c>
      <c r="K53" s="23">
        <v>100000</v>
      </c>
      <c r="L53" s="27">
        <v>76</v>
      </c>
    </row>
    <row r="54" spans="2:12" ht="45" x14ac:dyDescent="0.25">
      <c r="B54" s="25" t="s">
        <v>235</v>
      </c>
      <c r="C54" s="2">
        <v>152</v>
      </c>
      <c r="D54" s="3" t="s">
        <v>236</v>
      </c>
      <c r="E54" s="4" t="s">
        <v>14</v>
      </c>
      <c r="F54" s="5">
        <v>11733012</v>
      </c>
      <c r="G54" s="4" t="s">
        <v>237</v>
      </c>
      <c r="H54" s="6" t="s">
        <v>238</v>
      </c>
      <c r="I54" s="23">
        <v>1303000</v>
      </c>
      <c r="J54" s="23">
        <v>387000</v>
      </c>
      <c r="K54" s="23">
        <v>387000</v>
      </c>
      <c r="L54" s="27">
        <v>74.5</v>
      </c>
    </row>
    <row r="55" spans="2:12" ht="33.75" x14ac:dyDescent="0.25">
      <c r="B55" s="26" t="s">
        <v>239</v>
      </c>
      <c r="C55" s="2">
        <v>37</v>
      </c>
      <c r="D55" s="3" t="s">
        <v>240</v>
      </c>
      <c r="E55" s="36" t="s">
        <v>314</v>
      </c>
      <c r="F55" s="13" t="s">
        <v>241</v>
      </c>
      <c r="G55" s="4" t="s">
        <v>242</v>
      </c>
      <c r="H55" s="6" t="s">
        <v>243</v>
      </c>
      <c r="I55" s="23">
        <v>691000</v>
      </c>
      <c r="J55" s="23">
        <v>300000</v>
      </c>
      <c r="K55" s="23">
        <v>300000</v>
      </c>
      <c r="L55" s="27">
        <v>74</v>
      </c>
    </row>
    <row r="56" spans="2:12" ht="45" x14ac:dyDescent="0.25">
      <c r="B56" s="26" t="s">
        <v>244</v>
      </c>
      <c r="C56" s="2">
        <v>131</v>
      </c>
      <c r="D56" s="3" t="s">
        <v>245</v>
      </c>
      <c r="E56" s="35" t="s">
        <v>313</v>
      </c>
      <c r="F56" s="14" t="s">
        <v>246</v>
      </c>
      <c r="G56" s="4" t="s">
        <v>247</v>
      </c>
      <c r="H56" s="6" t="s">
        <v>248</v>
      </c>
      <c r="I56" s="23">
        <v>930000</v>
      </c>
      <c r="J56" s="23">
        <v>150000</v>
      </c>
      <c r="K56" s="23">
        <v>150000</v>
      </c>
      <c r="L56" s="27">
        <v>73</v>
      </c>
    </row>
    <row r="57" spans="2:12" ht="45" x14ac:dyDescent="0.25">
      <c r="B57" s="25" t="s">
        <v>249</v>
      </c>
      <c r="C57" s="2">
        <v>195</v>
      </c>
      <c r="D57" s="3" t="s">
        <v>250</v>
      </c>
      <c r="E57" s="4" t="s">
        <v>24</v>
      </c>
      <c r="F57" s="5">
        <v>27838714</v>
      </c>
      <c r="G57" s="4" t="s">
        <v>251</v>
      </c>
      <c r="H57" s="6" t="s">
        <v>252</v>
      </c>
      <c r="I57" s="23">
        <v>300000</v>
      </c>
      <c r="J57" s="23">
        <v>150000</v>
      </c>
      <c r="K57" s="23">
        <v>150000</v>
      </c>
      <c r="L57" s="27">
        <v>72.5</v>
      </c>
    </row>
    <row r="58" spans="2:12" ht="45" x14ac:dyDescent="0.25">
      <c r="B58" s="26" t="s">
        <v>253</v>
      </c>
      <c r="C58" s="2">
        <v>208</v>
      </c>
      <c r="D58" s="3" t="s">
        <v>311</v>
      </c>
      <c r="E58" s="4" t="s">
        <v>254</v>
      </c>
      <c r="F58" s="12" t="s">
        <v>312</v>
      </c>
      <c r="G58" s="4" t="s">
        <v>255</v>
      </c>
      <c r="H58" s="6" t="s">
        <v>256</v>
      </c>
      <c r="I58" s="23">
        <v>540000</v>
      </c>
      <c r="J58" s="23">
        <v>270000</v>
      </c>
      <c r="K58" s="23">
        <v>270000</v>
      </c>
      <c r="L58" s="27">
        <v>71.5</v>
      </c>
    </row>
    <row r="59" spans="2:12" ht="34.5" customHeight="1" x14ac:dyDescent="0.25">
      <c r="B59" s="26" t="s">
        <v>257</v>
      </c>
      <c r="C59" s="2">
        <v>35</v>
      </c>
      <c r="D59" s="3" t="s">
        <v>258</v>
      </c>
      <c r="E59" s="5" t="s">
        <v>14</v>
      </c>
      <c r="F59" s="13" t="s">
        <v>259</v>
      </c>
      <c r="G59" s="4" t="s">
        <v>260</v>
      </c>
      <c r="H59" s="6" t="s">
        <v>261</v>
      </c>
      <c r="I59" s="23">
        <v>240000</v>
      </c>
      <c r="J59" s="23">
        <v>100000</v>
      </c>
      <c r="K59" s="23">
        <v>100000</v>
      </c>
      <c r="L59" s="27">
        <v>71</v>
      </c>
    </row>
    <row r="60" spans="2:12" ht="45" x14ac:dyDescent="0.25">
      <c r="B60" s="25" t="s">
        <v>262</v>
      </c>
      <c r="C60" s="2">
        <v>56</v>
      </c>
      <c r="D60" s="3" t="s">
        <v>263</v>
      </c>
      <c r="E60" s="35" t="s">
        <v>313</v>
      </c>
      <c r="F60" s="13" t="s">
        <v>264</v>
      </c>
      <c r="G60" s="4" t="s">
        <v>265</v>
      </c>
      <c r="H60" s="6" t="s">
        <v>266</v>
      </c>
      <c r="I60" s="23">
        <v>510000</v>
      </c>
      <c r="J60" s="23">
        <v>251000</v>
      </c>
      <c r="K60" s="23">
        <v>251000</v>
      </c>
      <c r="L60" s="27">
        <v>71</v>
      </c>
    </row>
    <row r="61" spans="2:12" ht="45" x14ac:dyDescent="0.25">
      <c r="B61" s="26" t="s">
        <v>267</v>
      </c>
      <c r="C61" s="2">
        <v>235</v>
      </c>
      <c r="D61" s="3" t="s">
        <v>268</v>
      </c>
      <c r="E61" s="4" t="s">
        <v>96</v>
      </c>
      <c r="F61" s="5">
        <v>22691600</v>
      </c>
      <c r="G61" s="4" t="s">
        <v>269</v>
      </c>
      <c r="H61" s="6" t="s">
        <v>270</v>
      </c>
      <c r="I61" s="23">
        <v>1058000</v>
      </c>
      <c r="J61" s="23">
        <v>300000</v>
      </c>
      <c r="K61" s="23">
        <v>300000</v>
      </c>
      <c r="L61" s="27">
        <v>71</v>
      </c>
    </row>
    <row r="62" spans="2:12" ht="33.75" x14ac:dyDescent="0.25">
      <c r="B62" s="26" t="s">
        <v>271</v>
      </c>
      <c r="C62" s="2">
        <v>4</v>
      </c>
      <c r="D62" s="3" t="s">
        <v>272</v>
      </c>
      <c r="E62" s="36" t="s">
        <v>313</v>
      </c>
      <c r="F62" s="13" t="s">
        <v>273</v>
      </c>
      <c r="G62" s="4" t="s">
        <v>274</v>
      </c>
      <c r="H62" s="6" t="s">
        <v>275</v>
      </c>
      <c r="I62" s="23">
        <v>367000</v>
      </c>
      <c r="J62" s="23">
        <v>183500</v>
      </c>
      <c r="K62" s="23">
        <v>183500</v>
      </c>
      <c r="L62" s="27">
        <v>70.5</v>
      </c>
    </row>
    <row r="63" spans="2:12" ht="46.5" customHeight="1" x14ac:dyDescent="0.25">
      <c r="B63" s="25" t="s">
        <v>276</v>
      </c>
      <c r="C63" s="2">
        <v>110</v>
      </c>
      <c r="D63" s="3" t="s">
        <v>277</v>
      </c>
      <c r="E63" s="35" t="s">
        <v>144</v>
      </c>
      <c r="F63" s="5">
        <v>19163134</v>
      </c>
      <c r="G63" s="4" t="s">
        <v>278</v>
      </c>
      <c r="H63" s="6" t="s">
        <v>279</v>
      </c>
      <c r="I63" s="23">
        <v>100000</v>
      </c>
      <c r="J63" s="23">
        <v>45000</v>
      </c>
      <c r="K63" s="23">
        <v>45000</v>
      </c>
      <c r="L63" s="27">
        <v>70</v>
      </c>
    </row>
    <row r="64" spans="2:12" ht="45" x14ac:dyDescent="0.25">
      <c r="B64" s="26" t="s">
        <v>280</v>
      </c>
      <c r="C64" s="2">
        <v>50</v>
      </c>
      <c r="D64" s="3" t="s">
        <v>281</v>
      </c>
      <c r="E64" s="4" t="s">
        <v>282</v>
      </c>
      <c r="F64" s="7">
        <v>68917066</v>
      </c>
      <c r="G64" s="4" t="s">
        <v>283</v>
      </c>
      <c r="H64" s="6" t="s">
        <v>284</v>
      </c>
      <c r="I64" s="23">
        <v>340000</v>
      </c>
      <c r="J64" s="23">
        <v>140000</v>
      </c>
      <c r="K64" s="23">
        <v>140000</v>
      </c>
      <c r="L64" s="27">
        <v>69.5</v>
      </c>
    </row>
    <row r="65" spans="2:12" ht="33.75" x14ac:dyDescent="0.25">
      <c r="B65" s="26" t="s">
        <v>285</v>
      </c>
      <c r="C65" s="2">
        <v>196</v>
      </c>
      <c r="D65" s="3" t="s">
        <v>286</v>
      </c>
      <c r="E65" s="36" t="s">
        <v>313</v>
      </c>
      <c r="F65" s="14" t="s">
        <v>287</v>
      </c>
      <c r="G65" s="4" t="s">
        <v>288</v>
      </c>
      <c r="H65" s="6" t="s">
        <v>289</v>
      </c>
      <c r="I65" s="23">
        <v>200000</v>
      </c>
      <c r="J65" s="23">
        <v>100000</v>
      </c>
      <c r="K65" s="23">
        <v>100000</v>
      </c>
      <c r="L65" s="27">
        <v>69</v>
      </c>
    </row>
    <row r="66" spans="2:12" ht="33.75" x14ac:dyDescent="0.25">
      <c r="B66" s="25" t="s">
        <v>290</v>
      </c>
      <c r="C66" s="2">
        <v>21</v>
      </c>
      <c r="D66" s="3" t="s">
        <v>291</v>
      </c>
      <c r="E66" s="35" t="s">
        <v>313</v>
      </c>
      <c r="F66" s="13" t="s">
        <v>292</v>
      </c>
      <c r="G66" s="4" t="s">
        <v>293</v>
      </c>
      <c r="H66" s="6" t="s">
        <v>294</v>
      </c>
      <c r="I66" s="23">
        <v>400000</v>
      </c>
      <c r="J66" s="23">
        <v>200000</v>
      </c>
      <c r="K66" s="23">
        <v>200000</v>
      </c>
      <c r="L66" s="27">
        <v>68.5</v>
      </c>
    </row>
    <row r="67" spans="2:12" ht="45" x14ac:dyDescent="0.25">
      <c r="B67" s="26" t="s">
        <v>295</v>
      </c>
      <c r="C67" s="2">
        <v>154</v>
      </c>
      <c r="D67" s="3" t="s">
        <v>296</v>
      </c>
      <c r="E67" s="4" t="s">
        <v>14</v>
      </c>
      <c r="F67" s="5">
        <v>19764201</v>
      </c>
      <c r="G67" s="4" t="s">
        <v>297</v>
      </c>
      <c r="H67" s="6" t="s">
        <v>298</v>
      </c>
      <c r="I67" s="23">
        <v>184000</v>
      </c>
      <c r="J67" s="23">
        <v>80000</v>
      </c>
      <c r="K67" s="23">
        <v>80000</v>
      </c>
      <c r="L67" s="27">
        <v>68</v>
      </c>
    </row>
    <row r="68" spans="2:12" ht="33.75" x14ac:dyDescent="0.25">
      <c r="B68" s="26" t="s">
        <v>299</v>
      </c>
      <c r="C68" s="2">
        <v>239</v>
      </c>
      <c r="D68" s="3" t="s">
        <v>300</v>
      </c>
      <c r="E68" s="4" t="s">
        <v>68</v>
      </c>
      <c r="F68" s="5">
        <v>19504993</v>
      </c>
      <c r="G68" s="4" t="s">
        <v>301</v>
      </c>
      <c r="H68" s="6" t="s">
        <v>302</v>
      </c>
      <c r="I68" s="23">
        <v>103000</v>
      </c>
      <c r="J68" s="23">
        <v>49000</v>
      </c>
      <c r="K68" s="23">
        <v>49000</v>
      </c>
      <c r="L68" s="27">
        <v>67.5</v>
      </c>
    </row>
    <row r="69" spans="2:12" ht="36" customHeight="1" x14ac:dyDescent="0.25">
      <c r="B69" s="25" t="s">
        <v>303</v>
      </c>
      <c r="C69" s="2">
        <v>13</v>
      </c>
      <c r="D69" s="3" t="s">
        <v>304</v>
      </c>
      <c r="E69" s="36" t="s">
        <v>313</v>
      </c>
      <c r="F69" s="14" t="s">
        <v>305</v>
      </c>
      <c r="G69" s="4" t="s">
        <v>306</v>
      </c>
      <c r="H69" s="6" t="s">
        <v>307</v>
      </c>
      <c r="I69" s="23">
        <v>210000</v>
      </c>
      <c r="J69" s="23">
        <v>100000</v>
      </c>
      <c r="K69" s="23">
        <v>100000</v>
      </c>
      <c r="L69" s="27">
        <v>67</v>
      </c>
    </row>
    <row r="70" spans="2:12" ht="29.45" customHeight="1" thickBot="1" x14ac:dyDescent="0.3">
      <c r="B70" s="29"/>
      <c r="C70" s="30"/>
      <c r="D70" s="30"/>
      <c r="E70" s="30"/>
      <c r="F70" s="30"/>
      <c r="G70" s="30"/>
      <c r="H70" s="32" t="s">
        <v>308</v>
      </c>
      <c r="I70" s="33">
        <f>SUM(I6:I69)</f>
        <v>59133600</v>
      </c>
      <c r="J70" s="33">
        <f>SUM(J6:J69)</f>
        <v>13837500</v>
      </c>
      <c r="K70" s="34">
        <f>SUM(K6:K69)</f>
        <v>13837500</v>
      </c>
      <c r="L70" s="31"/>
    </row>
  </sheetData>
  <mergeCells count="11">
    <mergeCell ref="H4:H5"/>
    <mergeCell ref="I4:I5"/>
    <mergeCell ref="J4:J5"/>
    <mergeCell ref="K4:K5"/>
    <mergeCell ref="L4:L5"/>
    <mergeCell ref="G4:G5"/>
    <mergeCell ref="B4:B5"/>
    <mergeCell ref="C4:C5"/>
    <mergeCell ref="D4:D5"/>
    <mergeCell ref="E4:E5"/>
    <mergeCell ref="F4:F5"/>
  </mergeCells>
  <phoneticPr fontId="3" type="noConversion"/>
  <pageMargins left="0.7" right="0.7" top="0.78740157499999996" bottom="0.78740157499999996" header="0.3" footer="0.3"/>
  <pageSetup paperSize="9" scale="51" fitToHeight="0" orientation="landscape" r:id="rId1"/>
  <headerFooter>
    <oddFooter>&amp;L_x000D_&amp;1#&amp;"Aptos"&amp;9&amp;K000000 Klasifikace informací: Neveřejné</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Náhradní žadatelé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Hranická Vendula</dc:creator>
  <cp:keywords/>
  <dc:description/>
  <cp:lastModifiedBy>Schweidler Kateřina</cp:lastModifiedBy>
  <cp:revision/>
  <cp:lastPrinted>2026-02-16T14:55:54Z</cp:lastPrinted>
  <dcterms:created xsi:type="dcterms:W3CDTF">2026-02-04T13:16:23Z</dcterms:created>
  <dcterms:modified xsi:type="dcterms:W3CDTF">2026-02-19T14:49:16Z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2026-02-04T15:42:21Z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de5ce832-a403-4f54-806e-3b9084cd4b7f</vt:lpwstr>
  </property>
  <property fmtid="{D5CDD505-2E9C-101B-9397-08002B2CF9AE}" pid="8" name="MSIP_Label_215ad6d0-798b-44f9-b3fd-112ad6275fb4_ContentBits">
    <vt:lpwstr>2</vt:lpwstr>
  </property>
  <property fmtid="{D5CDD505-2E9C-101B-9397-08002B2CF9AE}" pid="9" name="MSIP_Label_215ad6d0-798b-44f9-b3fd-112ad6275fb4_Tag">
    <vt:lpwstr>10, 3, 0, 1</vt:lpwstr>
  </property>
</Properties>
</file>