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jana_adamusova_msk_cz/Documents/Plocha/AA žádosti PA KNV 2026/"/>
    </mc:Choice>
  </mc:AlternateContent>
  <xr:revisionPtr revIDLastSave="2" documentId="8_{F71C03BB-A7CB-49F9-B0B5-46CED8667A39}" xr6:coauthVersionLast="47" xr6:coauthVersionMax="47" xr10:uidLastSave="{1866F351-E1B0-4F38-B62A-9077B211564C}"/>
  <bookViews>
    <workbookView xWindow="-28920" yWindow="-120" windowWidth="29040" windowHeight="15840" xr2:uid="{DEEB71C9-FBA2-444C-943A-FA759D2218C5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H26" i="1"/>
</calcChain>
</file>

<file path=xl/sharedStrings.xml><?xml version="1.0" encoding="utf-8"?>
<sst xmlns="http://schemas.openxmlformats.org/spreadsheetml/2006/main" count="82" uniqueCount="56">
  <si>
    <t>Příloha č. 3</t>
  </si>
  <si>
    <t>Neposkytnutí účelových neinvestičních dotací z rozpočtu Moravskoslezského kraje z Programu podpory aktivit krajského a nadregionálního významu v oblasti kultury v Moravskoslezském kraji na rok 2026</t>
  </si>
  <si>
    <t>Poř. číslo</t>
  </si>
  <si>
    <t>ŽADATEL</t>
  </si>
  <si>
    <t>IČ/datum narození</t>
  </si>
  <si>
    <t>PROJEKT - Účel</t>
  </si>
  <si>
    <t>Právní forma</t>
  </si>
  <si>
    <r>
      <t>Celkové náklady v r. 2026</t>
    </r>
    <r>
      <rPr>
        <sz val="10"/>
        <rFont val="Tahoma"/>
        <family val="2"/>
        <charset val="238"/>
      </rPr>
      <t xml:space="preserve"> (v Kč)</t>
    </r>
  </si>
  <si>
    <t>Termín realizace</t>
  </si>
  <si>
    <r>
      <t xml:space="preserve">Požadované prostředky </t>
    </r>
    <r>
      <rPr>
        <sz val="10"/>
        <rFont val="Tahoma"/>
        <family val="2"/>
        <charset val="238"/>
      </rPr>
      <t>(v Kč)</t>
    </r>
  </si>
  <si>
    <t>Počet bodů</t>
  </si>
  <si>
    <t>Důvod vyřazení</t>
  </si>
  <si>
    <t>Matice slezská, pobočný spolek v Dolní Lomné</t>
  </si>
  <si>
    <t>Slezské dny</t>
  </si>
  <si>
    <t>pobočný spolek</t>
  </si>
  <si>
    <t>1.1.2026-31.12.2026</t>
  </si>
  <si>
    <t>žádost nesplňuje podmínky dle čl. XI, odst. 3 dotačního programu, nedosažení požadovaného minimálního počtu bodů (méně než 51 bodů)</t>
  </si>
  <si>
    <t>Ozvěny Pomezí</t>
  </si>
  <si>
    <t>Backstreet Holding s.r.o.</t>
  </si>
  <si>
    <t>21024863</t>
  </si>
  <si>
    <t>Festival TLAK 2026</t>
  </si>
  <si>
    <t>společnost s ručením omezeným</t>
  </si>
  <si>
    <t>14.8.2026-15.8.2026</t>
  </si>
  <si>
    <t>Provoz z.s.</t>
  </si>
  <si>
    <t>Festival Inverze 2026</t>
  </si>
  <si>
    <t>zapsaný spolek</t>
  </si>
  <si>
    <t>Festival LUFT 2026</t>
  </si>
  <si>
    <t>Festival Břeh</t>
  </si>
  <si>
    <t>1.1.2026-31.8.2026</t>
  </si>
  <si>
    <t>MOVE Ostrava, z.s.</t>
  </si>
  <si>
    <t>09610774</t>
  </si>
  <si>
    <t>Connecting Stations</t>
  </si>
  <si>
    <t>Bodies in Urban Spaces</t>
  </si>
  <si>
    <t>EUROFILMFEST s.r.o.</t>
  </si>
  <si>
    <t>Inscenace opery Příhody lišky Bystroušky</t>
  </si>
  <si>
    <t>Workshopy pro školy</t>
  </si>
  <si>
    <t>Workshopy pro profesionály</t>
  </si>
  <si>
    <t>Didaktické materiály a digitální výstupy</t>
  </si>
  <si>
    <t>Beseder Gallery z.s.</t>
  </si>
  <si>
    <t>09605916</t>
  </si>
  <si>
    <t>Kurátorská příprava projektu</t>
  </si>
  <si>
    <t>1.1.2026-30.11.2026</t>
  </si>
  <si>
    <t>Realizace výstavy v galerii BESEDER (Praha)</t>
  </si>
  <si>
    <t>Vernisáž + performativní program</t>
  </si>
  <si>
    <t>Doprovodné programy v Moravskoslezském kraji</t>
  </si>
  <si>
    <t>Katalog projektu</t>
  </si>
  <si>
    <t>Závěrečná evaluace</t>
  </si>
  <si>
    <t>Edukativní interaktivní koncerty pro ZŠ a SŠ ve větších městech
Moravskoslezského kraje</t>
  </si>
  <si>
    <t>fyzická osoba nepodnikající</t>
  </si>
  <si>
    <t>1.3.2026-18.12.2026</t>
  </si>
  <si>
    <t>Edukativní koncerty pro žáky malých měst a obcí</t>
  </si>
  <si>
    <t>Muzikálové koncerty pro veřejnost</t>
  </si>
  <si>
    <t>Hudební workshopy ve školách</t>
  </si>
  <si>
    <t>CELKEM</t>
  </si>
  <si>
    <t>********* *******</t>
  </si>
  <si>
    <t>**.**.****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</si>
</sst>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Kč&quot;;[Red]\-#,##0.00\ &quot;Kč&quot;"/>
  </numFmts>
  <fonts count="13" x14ac:knownFonts="1">
    <font>
      <sz val="11"/>
      <color theme="1"/>
      <name val="Aptos Narrow"/>
      <family val="2"/>
      <charset val="238"/>
      <scheme val="minor"/>
    </font>
    <font>
      <b/>
      <sz val="13"/>
      <color theme="1"/>
      <name val="Aptos Narrow"/>
      <family val="2"/>
      <charset val="238"/>
      <scheme val="minor"/>
    </font>
    <font>
      <b/>
      <sz val="10"/>
      <name val="Tahoma"/>
      <family val="2"/>
    </font>
    <font>
      <sz val="10"/>
      <name val="Tahoma"/>
      <family val="2"/>
      <charset val="238"/>
    </font>
    <font>
      <sz val="11"/>
      <color rgb="FF000000"/>
      <name val="Aptos Narrow"/>
      <family val="2"/>
      <charset val="238"/>
    </font>
    <font>
      <sz val="11"/>
      <color rgb="FF00000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theme="1"/>
      <name val="Tahoma"/>
      <family val="2"/>
      <charset val="238"/>
    </font>
    <font>
      <sz val="11"/>
      <color rgb="FF242424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Tahoma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7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0" fillId="2" borderId="2" xfId="0" applyNumberFormat="1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2" borderId="11" xfId="0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8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4" fontId="11" fillId="0" borderId="2" xfId="0" applyNumberFormat="1" applyFont="1" applyBorder="1" applyAlignment="1">
      <alignment horizontal="right" vertical="center"/>
    </xf>
    <xf numFmtId="0" fontId="0" fillId="2" borderId="10" xfId="0" applyFill="1" applyBorder="1" applyAlignment="1">
      <alignment horizontal="center" vertical="center"/>
    </xf>
    <xf numFmtId="0" fontId="0" fillId="0" borderId="15" xfId="0" applyBorder="1"/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" fontId="11" fillId="0" borderId="2" xfId="0" applyNumberFormat="1" applyFont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4" fontId="11" fillId="0" borderId="3" xfId="0" applyNumberFormat="1" applyFont="1" applyBorder="1" applyAlignment="1">
      <alignment horizontal="right" vertical="center"/>
    </xf>
    <xf numFmtId="0" fontId="6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4" fontId="2" fillId="3" borderId="14" xfId="0" applyNumberFormat="1" applyFont="1" applyFill="1" applyBorder="1" applyAlignment="1">
      <alignment horizontal="right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20" xfId="0" applyFont="1" applyBorder="1" applyAlignment="1">
      <alignment horizontal="left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49" fontId="12" fillId="0" borderId="10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center" wrapText="1"/>
    </xf>
    <xf numFmtId="14" fontId="0" fillId="2" borderId="10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53203-B55C-4B70-B48B-9B318E542E44}">
  <sheetPr>
    <pageSetUpPr fitToPage="1"/>
  </sheetPr>
  <dimension ref="A1:J26"/>
  <sheetViews>
    <sheetView tabSelected="1" workbookViewId="0">
      <selection activeCell="D36" sqref="D36"/>
    </sheetView>
  </sheetViews>
  <sheetFormatPr defaultRowHeight="15" x14ac:dyDescent="0.25"/>
  <cols>
    <col min="1" max="1" width="8.42578125" customWidth="1"/>
    <col min="2" max="2" width="39" customWidth="1"/>
    <col min="3" max="3" width="15.28515625" customWidth="1"/>
    <col min="4" max="4" width="41.140625" customWidth="1"/>
    <col min="5" max="5" width="17.7109375" customWidth="1"/>
    <col min="6" max="6" width="16.5703125" customWidth="1"/>
    <col min="7" max="7" width="18.42578125" customWidth="1"/>
    <col min="8" max="8" width="19" customWidth="1"/>
    <col min="9" max="9" width="9.85546875" customWidth="1"/>
    <col min="10" max="10" width="60.5703125" customWidth="1"/>
  </cols>
  <sheetData>
    <row r="1" spans="1:10" ht="28.5" customHeight="1" thickBot="1" x14ac:dyDescent="0.3">
      <c r="A1" s="11" t="s">
        <v>0</v>
      </c>
      <c r="B1" s="26"/>
      <c r="C1" s="26"/>
      <c r="D1" s="26"/>
      <c r="E1" s="26"/>
      <c r="F1" s="26"/>
      <c r="G1" s="26"/>
      <c r="H1" s="26"/>
      <c r="I1" s="26"/>
    </row>
    <row r="2" spans="1:10" ht="39" customHeight="1" thickBot="1" x14ac:dyDescent="0.3">
      <c r="A2" s="75" t="s">
        <v>1</v>
      </c>
      <c r="B2" s="76"/>
      <c r="C2" s="76"/>
      <c r="D2" s="76"/>
      <c r="E2" s="76"/>
      <c r="F2" s="76"/>
      <c r="G2" s="76"/>
      <c r="H2" s="76"/>
      <c r="I2" s="76"/>
      <c r="J2" s="77"/>
    </row>
    <row r="3" spans="1:10" ht="26.25" thickBot="1" x14ac:dyDescent="0.3">
      <c r="A3" s="41" t="s">
        <v>2</v>
      </c>
      <c r="B3" s="42" t="s">
        <v>3</v>
      </c>
      <c r="C3" s="43" t="s">
        <v>4</v>
      </c>
      <c r="D3" s="42" t="s">
        <v>5</v>
      </c>
      <c r="E3" s="43" t="s">
        <v>6</v>
      </c>
      <c r="F3" s="43" t="s">
        <v>7</v>
      </c>
      <c r="G3" s="43" t="s">
        <v>8</v>
      </c>
      <c r="H3" s="43" t="s">
        <v>9</v>
      </c>
      <c r="I3" s="43" t="s">
        <v>10</v>
      </c>
      <c r="J3" s="44" t="s">
        <v>11</v>
      </c>
    </row>
    <row r="4" spans="1:10" ht="30" customHeight="1" x14ac:dyDescent="0.25">
      <c r="A4" s="56">
        <v>10</v>
      </c>
      <c r="B4" s="59" t="s">
        <v>12</v>
      </c>
      <c r="C4" s="73">
        <v>45235287</v>
      </c>
      <c r="D4" s="38" t="s">
        <v>13</v>
      </c>
      <c r="E4" s="62" t="s">
        <v>14</v>
      </c>
      <c r="F4" s="4">
        <v>1267000</v>
      </c>
      <c r="G4" s="12" t="s">
        <v>15</v>
      </c>
      <c r="H4" s="4">
        <v>520000</v>
      </c>
      <c r="I4" s="27">
        <v>50</v>
      </c>
      <c r="J4" s="78" t="s">
        <v>16</v>
      </c>
    </row>
    <row r="5" spans="1:10" ht="30" customHeight="1" x14ac:dyDescent="0.25">
      <c r="A5" s="70"/>
      <c r="B5" s="71"/>
      <c r="C5" s="74"/>
      <c r="D5" s="1" t="s">
        <v>17</v>
      </c>
      <c r="E5" s="72"/>
      <c r="F5" s="4">
        <v>766500</v>
      </c>
      <c r="G5" s="10" t="s">
        <v>15</v>
      </c>
      <c r="H5" s="4">
        <v>280000</v>
      </c>
      <c r="I5" s="28">
        <v>49</v>
      </c>
      <c r="J5" s="49"/>
    </row>
    <row r="6" spans="1:10" ht="45" x14ac:dyDescent="0.25">
      <c r="A6" s="5">
        <v>23</v>
      </c>
      <c r="B6" s="6" t="s">
        <v>18</v>
      </c>
      <c r="C6" s="13" t="s">
        <v>19</v>
      </c>
      <c r="D6" s="14" t="s">
        <v>20</v>
      </c>
      <c r="E6" s="3" t="s">
        <v>21</v>
      </c>
      <c r="F6" s="4">
        <v>2680000</v>
      </c>
      <c r="G6" s="10" t="s">
        <v>22</v>
      </c>
      <c r="H6" s="4">
        <v>2412000</v>
      </c>
      <c r="I6" s="29">
        <v>48</v>
      </c>
      <c r="J6" s="40" t="s">
        <v>16</v>
      </c>
    </row>
    <row r="7" spans="1:10" ht="30" customHeight="1" x14ac:dyDescent="0.25">
      <c r="A7" s="54">
        <v>17</v>
      </c>
      <c r="B7" s="57" t="s">
        <v>23</v>
      </c>
      <c r="C7" s="63">
        <v>22847219</v>
      </c>
      <c r="D7" s="15" t="s">
        <v>24</v>
      </c>
      <c r="E7" s="60" t="s">
        <v>25</v>
      </c>
      <c r="F7" s="4">
        <v>1348000</v>
      </c>
      <c r="G7" s="10" t="s">
        <v>15</v>
      </c>
      <c r="H7" s="4">
        <v>520000</v>
      </c>
      <c r="I7" s="29">
        <v>47.5</v>
      </c>
      <c r="J7" s="47" t="s">
        <v>16</v>
      </c>
    </row>
    <row r="8" spans="1:10" ht="30" customHeight="1" x14ac:dyDescent="0.25">
      <c r="A8" s="55"/>
      <c r="B8" s="58"/>
      <c r="C8" s="64"/>
      <c r="D8" s="15" t="s">
        <v>26</v>
      </c>
      <c r="E8" s="61"/>
      <c r="F8" s="4">
        <v>862000</v>
      </c>
      <c r="G8" s="10" t="s">
        <v>15</v>
      </c>
      <c r="H8" s="4">
        <v>225000</v>
      </c>
      <c r="I8" s="29">
        <v>47</v>
      </c>
      <c r="J8" s="48"/>
    </row>
    <row r="9" spans="1:10" ht="30" customHeight="1" x14ac:dyDescent="0.25">
      <c r="A9" s="56"/>
      <c r="B9" s="59"/>
      <c r="C9" s="65"/>
      <c r="D9" s="7" t="s">
        <v>27</v>
      </c>
      <c r="E9" s="62"/>
      <c r="F9" s="4">
        <v>430000</v>
      </c>
      <c r="G9" s="2" t="s">
        <v>28</v>
      </c>
      <c r="H9" s="4">
        <v>90000</v>
      </c>
      <c r="I9" s="30">
        <v>47</v>
      </c>
      <c r="J9" s="49"/>
    </row>
    <row r="10" spans="1:10" ht="30" customHeight="1" x14ac:dyDescent="0.25">
      <c r="A10" s="54">
        <v>25</v>
      </c>
      <c r="B10" s="66" t="s">
        <v>29</v>
      </c>
      <c r="C10" s="68" t="s">
        <v>30</v>
      </c>
      <c r="D10" s="7" t="s">
        <v>31</v>
      </c>
      <c r="E10" s="81" t="s">
        <v>25</v>
      </c>
      <c r="F10" s="4">
        <v>1060500</v>
      </c>
      <c r="G10" s="2" t="s">
        <v>15</v>
      </c>
      <c r="H10" s="4">
        <v>813000</v>
      </c>
      <c r="I10" s="30">
        <v>46</v>
      </c>
      <c r="J10" s="47" t="s">
        <v>16</v>
      </c>
    </row>
    <row r="11" spans="1:10" ht="30" customHeight="1" x14ac:dyDescent="0.25">
      <c r="A11" s="56"/>
      <c r="B11" s="67"/>
      <c r="C11" s="69"/>
      <c r="D11" s="16" t="s">
        <v>32</v>
      </c>
      <c r="E11" s="82"/>
      <c r="F11" s="4">
        <v>1752000</v>
      </c>
      <c r="G11" s="2" t="s">
        <v>15</v>
      </c>
      <c r="H11" s="4">
        <v>1394000</v>
      </c>
      <c r="I11" s="30">
        <v>46</v>
      </c>
      <c r="J11" s="49"/>
    </row>
    <row r="12" spans="1:10" ht="30" customHeight="1" x14ac:dyDescent="0.25">
      <c r="A12" s="54">
        <v>20</v>
      </c>
      <c r="B12" s="57" t="s">
        <v>33</v>
      </c>
      <c r="C12" s="63">
        <v>25084071</v>
      </c>
      <c r="D12" s="17" t="s">
        <v>34</v>
      </c>
      <c r="E12" s="60" t="s">
        <v>21</v>
      </c>
      <c r="F12" s="4">
        <v>900000</v>
      </c>
      <c r="G12" s="2" t="s">
        <v>15</v>
      </c>
      <c r="H12" s="4">
        <v>500000</v>
      </c>
      <c r="I12" s="30">
        <v>44.5</v>
      </c>
      <c r="J12" s="47" t="s">
        <v>16</v>
      </c>
    </row>
    <row r="13" spans="1:10" ht="30" customHeight="1" x14ac:dyDescent="0.25">
      <c r="A13" s="55"/>
      <c r="B13" s="58"/>
      <c r="C13" s="64"/>
      <c r="D13" s="17" t="s">
        <v>35</v>
      </c>
      <c r="E13" s="61"/>
      <c r="F13" s="4">
        <v>500000</v>
      </c>
      <c r="G13" s="2" t="s">
        <v>15</v>
      </c>
      <c r="H13" s="4">
        <v>150000</v>
      </c>
      <c r="I13" s="30">
        <v>44</v>
      </c>
      <c r="J13" s="48"/>
    </row>
    <row r="14" spans="1:10" ht="30" customHeight="1" x14ac:dyDescent="0.25">
      <c r="A14" s="55"/>
      <c r="B14" s="58"/>
      <c r="C14" s="64"/>
      <c r="D14" s="17" t="s">
        <v>36</v>
      </c>
      <c r="E14" s="61"/>
      <c r="F14" s="4">
        <v>500000</v>
      </c>
      <c r="G14" s="2" t="s">
        <v>15</v>
      </c>
      <c r="H14" s="4">
        <v>150000</v>
      </c>
      <c r="I14" s="30">
        <v>44</v>
      </c>
      <c r="J14" s="48"/>
    </row>
    <row r="15" spans="1:10" ht="30" customHeight="1" x14ac:dyDescent="0.25">
      <c r="A15" s="56"/>
      <c r="B15" s="59"/>
      <c r="C15" s="65"/>
      <c r="D15" s="8" t="s">
        <v>37</v>
      </c>
      <c r="E15" s="62"/>
      <c r="F15" s="4">
        <v>600000</v>
      </c>
      <c r="G15" s="2" t="s">
        <v>15</v>
      </c>
      <c r="H15" s="4">
        <v>300000</v>
      </c>
      <c r="I15" s="31">
        <v>43.5</v>
      </c>
      <c r="J15" s="49"/>
    </row>
    <row r="16" spans="1:10" ht="30" customHeight="1" x14ac:dyDescent="0.25">
      <c r="A16" s="54">
        <v>11</v>
      </c>
      <c r="B16" s="57" t="s">
        <v>38</v>
      </c>
      <c r="C16" s="68" t="s">
        <v>39</v>
      </c>
      <c r="D16" s="16" t="s">
        <v>40</v>
      </c>
      <c r="E16" s="83" t="s">
        <v>25</v>
      </c>
      <c r="F16" s="34">
        <v>133400</v>
      </c>
      <c r="G16" s="2" t="s">
        <v>41</v>
      </c>
      <c r="H16" s="18">
        <v>120000</v>
      </c>
      <c r="I16" s="21">
        <v>35</v>
      </c>
      <c r="J16" s="50" t="s">
        <v>16</v>
      </c>
    </row>
    <row r="17" spans="1:10" ht="28.5" customHeight="1" x14ac:dyDescent="0.25">
      <c r="A17" s="55"/>
      <c r="B17" s="58"/>
      <c r="C17" s="84"/>
      <c r="D17" s="19" t="s">
        <v>42</v>
      </c>
      <c r="E17" s="83"/>
      <c r="F17" s="34">
        <v>156000</v>
      </c>
      <c r="G17" s="2" t="s">
        <v>41</v>
      </c>
      <c r="H17" s="18">
        <v>140000</v>
      </c>
      <c r="I17" s="21">
        <v>34</v>
      </c>
      <c r="J17" s="51"/>
    </row>
    <row r="18" spans="1:10" ht="30" customHeight="1" x14ac:dyDescent="0.25">
      <c r="A18" s="55"/>
      <c r="B18" s="58"/>
      <c r="C18" s="84"/>
      <c r="D18" s="16" t="s">
        <v>43</v>
      </c>
      <c r="E18" s="83"/>
      <c r="F18" s="34">
        <v>167000</v>
      </c>
      <c r="G18" s="2" t="s">
        <v>41</v>
      </c>
      <c r="H18" s="18">
        <v>150000</v>
      </c>
      <c r="I18" s="21">
        <v>34</v>
      </c>
      <c r="J18" s="51"/>
    </row>
    <row r="19" spans="1:10" ht="30" x14ac:dyDescent="0.25">
      <c r="A19" s="55"/>
      <c r="B19" s="58"/>
      <c r="C19" s="84"/>
      <c r="D19" s="19" t="s">
        <v>44</v>
      </c>
      <c r="E19" s="83"/>
      <c r="F19" s="34">
        <v>256000</v>
      </c>
      <c r="G19" s="2" t="s">
        <v>41</v>
      </c>
      <c r="H19" s="18">
        <v>230000</v>
      </c>
      <c r="I19" s="21">
        <v>33</v>
      </c>
      <c r="J19" s="51"/>
    </row>
    <row r="20" spans="1:10" ht="30" customHeight="1" x14ac:dyDescent="0.25">
      <c r="A20" s="55"/>
      <c r="B20" s="58"/>
      <c r="C20" s="84"/>
      <c r="D20" s="16" t="s">
        <v>45</v>
      </c>
      <c r="E20" s="83"/>
      <c r="F20" s="34">
        <v>78000</v>
      </c>
      <c r="G20" s="2" t="s">
        <v>41</v>
      </c>
      <c r="H20" s="18">
        <v>70000</v>
      </c>
      <c r="I20" s="21">
        <v>30</v>
      </c>
      <c r="J20" s="51"/>
    </row>
    <row r="21" spans="1:10" ht="30" customHeight="1" x14ac:dyDescent="0.25">
      <c r="A21" s="56"/>
      <c r="B21" s="59"/>
      <c r="C21" s="69"/>
      <c r="D21" s="39" t="s">
        <v>46</v>
      </c>
      <c r="E21" s="83"/>
      <c r="F21" s="34">
        <v>100000</v>
      </c>
      <c r="G21" s="2" t="s">
        <v>41</v>
      </c>
      <c r="H21" s="18">
        <v>90000</v>
      </c>
      <c r="I21" s="21">
        <v>30</v>
      </c>
      <c r="J21" s="52"/>
    </row>
    <row r="22" spans="1:10" ht="33.75" x14ac:dyDescent="0.25">
      <c r="A22" s="54">
        <v>4</v>
      </c>
      <c r="B22" s="57" t="s">
        <v>54</v>
      </c>
      <c r="C22" s="79" t="s">
        <v>55</v>
      </c>
      <c r="D22" s="22" t="s">
        <v>47</v>
      </c>
      <c r="E22" s="61" t="s">
        <v>48</v>
      </c>
      <c r="F22" s="32">
        <v>2958000</v>
      </c>
      <c r="G22" s="9" t="s">
        <v>49</v>
      </c>
      <c r="H22" s="24">
        <v>2662200</v>
      </c>
      <c r="I22" s="33">
        <v>30</v>
      </c>
      <c r="J22" s="47" t="s">
        <v>16</v>
      </c>
    </row>
    <row r="23" spans="1:10" ht="30" customHeight="1" x14ac:dyDescent="0.25">
      <c r="A23" s="55"/>
      <c r="B23" s="58"/>
      <c r="C23" s="80"/>
      <c r="D23" s="22" t="s">
        <v>50</v>
      </c>
      <c r="E23" s="61"/>
      <c r="F23" s="24">
        <v>1275000</v>
      </c>
      <c r="G23" s="2" t="s">
        <v>49</v>
      </c>
      <c r="H23" s="24">
        <v>1147500</v>
      </c>
      <c r="I23" s="20">
        <v>30</v>
      </c>
      <c r="J23" s="48"/>
    </row>
    <row r="24" spans="1:10" ht="30" customHeight="1" x14ac:dyDescent="0.25">
      <c r="A24" s="55"/>
      <c r="B24" s="58"/>
      <c r="C24" s="80"/>
      <c r="D24" s="23" t="s">
        <v>51</v>
      </c>
      <c r="E24" s="61"/>
      <c r="F24" s="24">
        <v>1775000</v>
      </c>
      <c r="G24" s="2" t="s">
        <v>49</v>
      </c>
      <c r="H24" s="24">
        <v>1597500</v>
      </c>
      <c r="I24" s="20">
        <v>30</v>
      </c>
      <c r="J24" s="48"/>
    </row>
    <row r="25" spans="1:10" ht="30.75" customHeight="1" thickBot="1" x14ac:dyDescent="0.3">
      <c r="A25" s="55"/>
      <c r="B25" s="58"/>
      <c r="C25" s="80"/>
      <c r="D25" s="35" t="s">
        <v>52</v>
      </c>
      <c r="E25" s="61"/>
      <c r="F25" s="36">
        <v>865000</v>
      </c>
      <c r="G25" s="25" t="s">
        <v>49</v>
      </c>
      <c r="H25" s="36">
        <v>778500</v>
      </c>
      <c r="I25" s="37">
        <v>29.5</v>
      </c>
      <c r="J25" s="53"/>
    </row>
    <row r="26" spans="1:10" ht="21.75" customHeight="1" thickBot="1" x14ac:dyDescent="0.3">
      <c r="A26" s="41" t="s">
        <v>53</v>
      </c>
      <c r="B26" s="42"/>
      <c r="C26" s="42"/>
      <c r="D26" s="42"/>
      <c r="E26" s="43"/>
      <c r="F26" s="45">
        <f>SUM(F4:F25)</f>
        <v>20429400</v>
      </c>
      <c r="G26" s="43"/>
      <c r="H26" s="45">
        <f>SUM(H4:H25)</f>
        <v>14339700</v>
      </c>
      <c r="I26" s="43"/>
      <c r="J26" s="46"/>
    </row>
  </sheetData>
  <mergeCells count="31">
    <mergeCell ref="A22:A25"/>
    <mergeCell ref="B22:B25"/>
    <mergeCell ref="C22:C25"/>
    <mergeCell ref="E22:E25"/>
    <mergeCell ref="E10:E11"/>
    <mergeCell ref="E12:E15"/>
    <mergeCell ref="B12:B15"/>
    <mergeCell ref="A12:A15"/>
    <mergeCell ref="C12:C15"/>
    <mergeCell ref="A16:A21"/>
    <mergeCell ref="B16:B21"/>
    <mergeCell ref="E16:E21"/>
    <mergeCell ref="C16:C21"/>
    <mergeCell ref="A4:A5"/>
    <mergeCell ref="B4:B5"/>
    <mergeCell ref="E4:E5"/>
    <mergeCell ref="C4:C5"/>
    <mergeCell ref="A2:J2"/>
    <mergeCell ref="J4:J5"/>
    <mergeCell ref="A7:A9"/>
    <mergeCell ref="B7:B9"/>
    <mergeCell ref="E7:E9"/>
    <mergeCell ref="C7:C9"/>
    <mergeCell ref="A10:A11"/>
    <mergeCell ref="B10:B11"/>
    <mergeCell ref="C10:C11"/>
    <mergeCell ref="J7:J9"/>
    <mergeCell ref="J10:J11"/>
    <mergeCell ref="J12:J15"/>
    <mergeCell ref="J16:J21"/>
    <mergeCell ref="J22:J25"/>
  </mergeCells>
  <pageMargins left="0.7" right="0.7" top="0.78740157499999996" bottom="0.78740157499999996" header="0.3" footer="0.3"/>
  <pageSetup paperSize="9" scale="53" fitToHeight="0" orientation="landscape" r:id="rId1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Moravskoslezsky kraj - krajsky urad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Adamusová Jana</dc:creator>
  <cp:keywords/>
  <dc:description/>
  <cp:lastModifiedBy>Adamusová Jana</cp:lastModifiedBy>
  <cp:revision/>
  <cp:lastPrinted>2026-02-20T09:57:45Z</cp:lastPrinted>
  <dcterms:created xsi:type="dcterms:W3CDTF">2026-02-16T12:15:44Z</dcterms:created>
  <dcterms:modified xsi:type="dcterms:W3CDTF">2026-02-23T13:15:13Z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2026-02-16T12:16:38Z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3b560df5-3c7e-40b0-9bf2-54e2ebcab641</vt:lpwstr>
  </property>
  <property fmtid="{D5CDD505-2E9C-101B-9397-08002B2CF9AE}" pid="8" name="MSIP_Label_215ad6d0-798b-44f9-b3fd-112ad6275fb4_ContentBits">
    <vt:lpwstr>2</vt:lpwstr>
  </property>
  <property fmtid="{D5CDD505-2E9C-101B-9397-08002B2CF9AE}" pid="9" name="MSIP_Label_215ad6d0-798b-44f9-b3fd-112ad6275fb4_Tag">
    <vt:lpwstr>10, 3, 0, 1</vt:lpwstr>
  </property>
</Properties>
</file>