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adam_skava_msk_cz/Documents/Dokumenty/2) MATERIÁLY/Volební období 2024-2028/2026/2026-05-13_KRK_Schválení PP 2026/"/>
    </mc:Choice>
  </mc:AlternateContent>
  <xr:revisionPtr revIDLastSave="2324" documentId="8_{FAE99570-857D-4024-A191-2A3CB2315EDA}" xr6:coauthVersionLast="47" xr6:coauthVersionMax="47" xr10:uidLastSave="{0A891C08-6635-48F4-B1EE-926D736A9543}"/>
  <bookViews>
    <workbookView xWindow="-120" yWindow="-120" windowWidth="29040" windowHeight="15720" xr2:uid="{3035E1E8-2C26-4430-B933-0962805E224D}"/>
  </bookViews>
  <sheets>
    <sheet name="List1" sheetId="1" r:id="rId1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G11" i="1" l="1"/>
  <c r="B11" i="1" l="1"/>
</calcChain>
</file>

<file path=xl/sharedStrings.xml><?xml version="1.0" encoding="utf-8"?>
<sst xmlns="http://schemas.openxmlformats.org/spreadsheetml/2006/main" count="65" uniqueCount="45">
  <si>
    <t>POŘ. ČÍSLO</t>
  </si>
  <si>
    <t>ŽADATEL</t>
  </si>
  <si>
    <t>PRÁVNÍ FORMA ŽADATELE</t>
  </si>
  <si>
    <t>IČO</t>
  </si>
  <si>
    <t>NÁZEV PROJEKTU</t>
  </si>
  <si>
    <t xml:space="preserve"> CELKOVÉ UZNATELNÉ VÝDAJE</t>
  </si>
  <si>
    <t>VÝŠE DOTACE</t>
  </si>
  <si>
    <t>MAX. MÍRA DOTACE</t>
  </si>
  <si>
    <t>DOBA REALIZACE PROJEKTU</t>
  </si>
  <si>
    <t>BODY (průměr)</t>
  </si>
  <si>
    <t>PODÁNÍ ŽÁDOSTI</t>
  </si>
  <si>
    <t>POZNÁMKA</t>
  </si>
  <si>
    <t>Společnost s ručením omezeným</t>
  </si>
  <si>
    <t>01.01.2026 - 30.06.2027</t>
  </si>
  <si>
    <t xml:space="preserve">Fyzická osoba podnikající dle živnostenského zákona </t>
  </si>
  <si>
    <t>I/39</t>
  </si>
  <si>
    <t>Bc. Michaela Melnarová</t>
  </si>
  <si>
    <t>Ordinace dentální hygieny</t>
  </si>
  <si>
    <t>I/26</t>
  </si>
  <si>
    <t>Tobiasz Phong Le</t>
  </si>
  <si>
    <t>21099570</t>
  </si>
  <si>
    <t>Červené solárium</t>
  </si>
  <si>
    <t>I/63</t>
  </si>
  <si>
    <t>Idealist 2.0 s. r. o.</t>
  </si>
  <si>
    <t>Implementace ERP systému s dynamickým naceněním pro řízení nemovitostních projektů</t>
  </si>
  <si>
    <t>I/65</t>
  </si>
  <si>
    <t>Bikecontrol s. r. o.</t>
  </si>
  <si>
    <t>Modernizace technologického vybavení servisu jízdních kol</t>
  </si>
  <si>
    <t>I/34</t>
  </si>
  <si>
    <t>beigl based s. r. o.</t>
  </si>
  <si>
    <t>23271299</t>
  </si>
  <si>
    <t>Repase a výroba baterií</t>
  </si>
  <si>
    <t>I/32</t>
  </si>
  <si>
    <t>myTREEDK store s. r. o.</t>
  </si>
  <si>
    <t>Technologický voucher pro myTREEDK store s.r.o.</t>
  </si>
  <si>
    <t>I/48</t>
  </si>
  <si>
    <t>MWH s. r. o.</t>
  </si>
  <si>
    <t>Optimalizace nákladů na energie (elektřina)</t>
  </si>
  <si>
    <t>I/13</t>
  </si>
  <si>
    <t>Jiří Biskup</t>
  </si>
  <si>
    <t>22600311</t>
  </si>
  <si>
    <t>Třídicí lžíce pro podporu oběhového hospodářství</t>
  </si>
  <si>
    <t>Celkem</t>
  </si>
  <si>
    <t>Příloha č. 4_Seznam žádostí nenavržených pro poskytnutí dotace</t>
  </si>
  <si>
    <t>Žádost v rámci hodnocení kvality nedosáhla min. bodového hodnocení, aby mohla být doporučena k podpoře.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</si>
</sst>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4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22" fontId="0" fillId="0" borderId="0" xfId="0" applyNumberFormat="1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10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49" fontId="0" fillId="0" borderId="0" xfId="0" applyNumberFormat="1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165" fontId="3" fillId="0" borderId="0" xfId="0" applyNumberFormat="1" applyFont="1" applyAlignment="1">
      <alignment horizontal="right" vertical="center"/>
    </xf>
    <xf numFmtId="0" fontId="2" fillId="0" borderId="0" xfId="0" applyFont="1"/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vertical="center" wrapText="1"/>
    </xf>
  </cellXfs>
  <cellStyles count="1">
    <cellStyle name="Normální" xfId="0" builtinId="0"/>
  </cellStyles>
  <dxfs count="26"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charset val="238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charset val="238"/>
        <scheme val="minor"/>
      </font>
      <numFmt numFmtId="164" formatCode="#,##0\ &quot;Kč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#,##0.00\ &quot;Kč&quot;"/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charset val="238"/>
        <scheme val="minor"/>
      </font>
      <alignment horizontal="left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charset val="238"/>
        <scheme val="minor"/>
      </font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4" formatCode="0.00%"/>
      <alignment horizontal="right" vertical="center" textRotation="0" wrapText="0" indent="0" justifyLastLine="0" shrinkToFit="0" readingOrder="0"/>
    </dxf>
    <dxf>
      <font>
        <b/>
      </font>
      <numFmt numFmtId="164" formatCode="#,##0\ &quot;Kč&quot;"/>
      <alignment horizontal="right" vertical="center" textRotation="0" wrapText="0" indent="0" justifyLastLine="0" shrinkToFit="0" readingOrder="0"/>
    </dxf>
    <dxf>
      <numFmt numFmtId="165" formatCode="#,##0.00\ &quot;Kč&quot;"/>
      <alignment horizontal="right" vertical="center" textRotation="0" wrapText="0" indent="0" justifyLastLine="0" shrinkToFit="0" readingOrder="0"/>
    </dxf>
    <dxf>
      <font>
        <b/>
      </font>
      <alignment horizontal="left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alignment horizontal="left" vertical="center" textRotation="0" wrapText="1" indent="0" justifyLastLine="0" shrinkToFit="0" readingOrder="0"/>
    </dxf>
    <dxf>
      <font>
        <b/>
      </font>
      <alignment horizontal="left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491F712-8304-43E8-A63C-0C07179EFBB5}" name="Tabulka1" displayName="Tabulka1" ref="A2:L11" totalsRowCount="1" headerRowDxfId="25" dataDxfId="24">
  <autoFilter ref="A2:L10" xr:uid="{A491F712-8304-43E8-A63C-0C07179EFBB5}"/>
  <sortState xmlns:xlrd2="http://schemas.microsoft.com/office/spreadsheetml/2017/richdata2" ref="A3:L10">
    <sortCondition descending="1" ref="J2:J10"/>
  </sortState>
  <tableColumns count="12">
    <tableColumn id="1" xr3:uid="{8C0C81C2-BAA2-4A8F-AD23-4003DBA26D8C}" name="POŘ. ČÍSLO" totalsRowLabel="Celkem" dataDxfId="23" totalsRowDxfId="11"/>
    <tableColumn id="2" xr3:uid="{C4FA5857-AD30-4F9D-A939-D7DA164307BC}" name="ŽADATEL" totalsRowFunction="count" dataDxfId="22" totalsRowDxfId="10"/>
    <tableColumn id="3" xr3:uid="{817AA37D-4808-45E7-BC3C-D7B6D8A1578B}" name="PRÁVNÍ FORMA ŽADATELE" dataDxfId="21" totalsRowDxfId="9"/>
    <tableColumn id="4" xr3:uid="{39F2C93A-15CB-4DD2-B013-B518A988EB13}" name="IČO" dataDxfId="20" totalsRowDxfId="8"/>
    <tableColumn id="5" xr3:uid="{B379D7BD-C2E3-4338-B8CF-AA0B47E3BAD8}" name="NÁZEV PROJEKTU" dataDxfId="19" totalsRowDxfId="7"/>
    <tableColumn id="6" xr3:uid="{55C42209-C7CD-4501-BC80-210E1325903A}" name=" CELKOVÉ UZNATELNÉ VÝDAJE" totalsRowFunction="sum" dataDxfId="18" totalsRowDxfId="6"/>
    <tableColumn id="7" xr3:uid="{FEDA7DB4-ADEA-4B01-831A-D0C2F0D47EA5}" name="VÝŠE DOTACE" totalsRowFunction="custom" dataDxfId="17" totalsRowDxfId="5">
      <totalsRowFormula>SUBTOTAL(109,G3:G10)</totalsRowFormula>
    </tableColumn>
    <tableColumn id="10" xr3:uid="{AA8B1A32-B862-4B59-9111-38229EB549B0}" name="MAX. MÍRA DOTACE" dataDxfId="16" totalsRowDxfId="4"/>
    <tableColumn id="11" xr3:uid="{64332B03-36D7-47DA-89E6-8B45589EB719}" name="DOBA REALIZACE PROJEKTU" dataDxfId="15" totalsRowDxfId="3"/>
    <tableColumn id="16" xr3:uid="{FAF77A7E-7F68-4BA3-9C94-36147E64A968}" name="BODY (průměr)" dataDxfId="12" totalsRowDxfId="2"/>
    <tableColumn id="17" xr3:uid="{AF6E0B42-7C56-49BF-AB6B-CD2DF7861AB8}" name="PODÁNÍ ŽÁDOSTI" dataDxfId="13" totalsRowDxfId="1"/>
    <tableColumn id="18" xr3:uid="{561150EB-A399-43C9-8FC9-185963FC0752}" name="POZNÁMKA" dataDxfId="14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7AE5A-0A65-4E39-B2FA-641E1C8AC8E0}">
  <dimension ref="A1:L11"/>
  <sheetViews>
    <sheetView tabSelected="1" workbookViewId="0">
      <selection activeCell="H14" sqref="H14"/>
    </sheetView>
  </sheetViews>
  <sheetFormatPr defaultRowHeight="15" x14ac:dyDescent="0.25"/>
  <cols>
    <col min="1" max="1" width="8.7109375" customWidth="1"/>
    <col min="2" max="2" width="25.7109375" customWidth="1"/>
    <col min="3" max="3" width="22.7109375" customWidth="1"/>
    <col min="4" max="4" width="10.7109375" customWidth="1"/>
    <col min="5" max="5" width="40.7109375" customWidth="1"/>
    <col min="6" max="6" width="14.7109375" customWidth="1"/>
    <col min="7" max="7" width="13.28515625" customWidth="1"/>
    <col min="8" max="8" width="10.7109375" customWidth="1"/>
    <col min="9" max="9" width="22.7109375" customWidth="1"/>
    <col min="10" max="10" width="10.7109375" customWidth="1"/>
    <col min="11" max="11" width="15.7109375" customWidth="1"/>
    <col min="12" max="12" width="30.7109375" customWidth="1"/>
  </cols>
  <sheetData>
    <row r="1" spans="1:12" x14ac:dyDescent="0.25">
      <c r="A1" s="18" t="s">
        <v>43</v>
      </c>
    </row>
    <row r="2" spans="1:12" s="4" customFormat="1" ht="45" x14ac:dyDescent="0.25">
      <c r="A2" s="1" t="s">
        <v>0</v>
      </c>
      <c r="B2" s="1" t="s">
        <v>1</v>
      </c>
      <c r="C2" s="1" t="s">
        <v>2</v>
      </c>
      <c r="D2" s="2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</row>
    <row r="3" spans="1:12" ht="60" x14ac:dyDescent="0.25">
      <c r="A3" s="3" t="s">
        <v>15</v>
      </c>
      <c r="B3" s="11" t="s">
        <v>16</v>
      </c>
      <c r="C3" s="8" t="s">
        <v>14</v>
      </c>
      <c r="D3" s="10">
        <v>23923474</v>
      </c>
      <c r="E3" s="11" t="s">
        <v>17</v>
      </c>
      <c r="F3" s="16">
        <v>789800</v>
      </c>
      <c r="G3" s="13">
        <v>300000</v>
      </c>
      <c r="H3" s="9">
        <v>0.37980000000000003</v>
      </c>
      <c r="I3" s="7" t="s">
        <v>13</v>
      </c>
      <c r="J3" s="19">
        <v>30.5</v>
      </c>
      <c r="K3" s="6">
        <v>46099.382384259261</v>
      </c>
      <c r="L3" s="20" t="s">
        <v>44</v>
      </c>
    </row>
    <row r="4" spans="1:12" ht="60" x14ac:dyDescent="0.25">
      <c r="A4" s="3" t="s">
        <v>18</v>
      </c>
      <c r="B4" s="11" t="s">
        <v>19</v>
      </c>
      <c r="C4" s="8" t="s">
        <v>14</v>
      </c>
      <c r="D4" s="15" t="s">
        <v>20</v>
      </c>
      <c r="E4" s="11" t="s">
        <v>21</v>
      </c>
      <c r="F4" s="16">
        <v>569000</v>
      </c>
      <c r="G4" s="13">
        <v>300000</v>
      </c>
      <c r="H4" s="9">
        <v>0.5272</v>
      </c>
      <c r="I4" s="7" t="s">
        <v>13</v>
      </c>
      <c r="J4" s="19">
        <v>30</v>
      </c>
      <c r="K4" s="6">
        <v>46072.608958333331</v>
      </c>
      <c r="L4" s="20" t="s">
        <v>44</v>
      </c>
    </row>
    <row r="5" spans="1:12" ht="60" x14ac:dyDescent="0.25">
      <c r="A5" s="3" t="s">
        <v>22</v>
      </c>
      <c r="B5" s="11" t="s">
        <v>23</v>
      </c>
      <c r="C5" s="8" t="s">
        <v>12</v>
      </c>
      <c r="D5" s="10">
        <v>19765339</v>
      </c>
      <c r="E5" s="14" t="s">
        <v>24</v>
      </c>
      <c r="F5" s="16">
        <v>495000</v>
      </c>
      <c r="G5" s="13">
        <v>297000</v>
      </c>
      <c r="H5" s="9">
        <v>0.6</v>
      </c>
      <c r="I5" s="7" t="s">
        <v>13</v>
      </c>
      <c r="J5" s="19">
        <v>30</v>
      </c>
      <c r="K5" s="6">
        <v>46107.693784722222</v>
      </c>
      <c r="L5" s="20" t="s">
        <v>44</v>
      </c>
    </row>
    <row r="6" spans="1:12" ht="60" x14ac:dyDescent="0.25">
      <c r="A6" s="3" t="s">
        <v>25</v>
      </c>
      <c r="B6" s="11" t="s">
        <v>26</v>
      </c>
      <c r="C6" s="8" t="s">
        <v>12</v>
      </c>
      <c r="D6" s="10">
        <v>19872364</v>
      </c>
      <c r="E6" s="14" t="s">
        <v>27</v>
      </c>
      <c r="F6" s="16">
        <v>84970</v>
      </c>
      <c r="G6" s="13">
        <v>50900</v>
      </c>
      <c r="H6" s="9">
        <v>0.59899999999999998</v>
      </c>
      <c r="I6" s="7" t="s">
        <v>13</v>
      </c>
      <c r="J6" s="19">
        <v>28</v>
      </c>
      <c r="K6" s="6">
        <v>46107.919328703705</v>
      </c>
      <c r="L6" s="20" t="s">
        <v>44</v>
      </c>
    </row>
    <row r="7" spans="1:12" ht="60" x14ac:dyDescent="0.25">
      <c r="A7" s="3" t="s">
        <v>28</v>
      </c>
      <c r="B7" s="11" t="s">
        <v>29</v>
      </c>
      <c r="C7" s="8" t="s">
        <v>12</v>
      </c>
      <c r="D7" s="15" t="s">
        <v>30</v>
      </c>
      <c r="E7" s="11" t="s">
        <v>31</v>
      </c>
      <c r="F7" s="16">
        <v>245000</v>
      </c>
      <c r="G7" s="13">
        <v>147000</v>
      </c>
      <c r="H7" s="9">
        <v>0.6</v>
      </c>
      <c r="I7" s="7" t="s">
        <v>13</v>
      </c>
      <c r="J7" s="19">
        <v>27.5</v>
      </c>
      <c r="K7" s="6">
        <v>46097.712210648147</v>
      </c>
      <c r="L7" s="20" t="s">
        <v>44</v>
      </c>
    </row>
    <row r="8" spans="1:12" ht="60" x14ac:dyDescent="0.25">
      <c r="A8" s="3" t="s">
        <v>32</v>
      </c>
      <c r="B8" s="11" t="s">
        <v>33</v>
      </c>
      <c r="C8" s="8" t="s">
        <v>12</v>
      </c>
      <c r="D8" s="15">
        <v>21771910</v>
      </c>
      <c r="E8" s="14" t="s">
        <v>34</v>
      </c>
      <c r="F8" s="16">
        <v>1213802</v>
      </c>
      <c r="G8" s="13">
        <v>300000</v>
      </c>
      <c r="H8" s="9">
        <v>0.2472</v>
      </c>
      <c r="I8" s="7" t="s">
        <v>13</v>
      </c>
      <c r="J8" s="19">
        <v>27</v>
      </c>
      <c r="K8" s="6">
        <v>46086.526099537034</v>
      </c>
      <c r="L8" s="20" t="s">
        <v>44</v>
      </c>
    </row>
    <row r="9" spans="1:12" ht="60" x14ac:dyDescent="0.25">
      <c r="A9" s="3" t="s">
        <v>35</v>
      </c>
      <c r="B9" s="11" t="s">
        <v>36</v>
      </c>
      <c r="C9" s="8" t="s">
        <v>12</v>
      </c>
      <c r="D9" s="10">
        <v>22432361</v>
      </c>
      <c r="E9" s="11" t="s">
        <v>37</v>
      </c>
      <c r="F9" s="16">
        <v>247500</v>
      </c>
      <c r="G9" s="13">
        <v>148500</v>
      </c>
      <c r="H9" s="9">
        <v>0.6</v>
      </c>
      <c r="I9" s="7" t="s">
        <v>13</v>
      </c>
      <c r="J9" s="19">
        <v>26.5</v>
      </c>
      <c r="K9" s="6">
        <v>46105.980555555558</v>
      </c>
      <c r="L9" s="20" t="s">
        <v>44</v>
      </c>
    </row>
    <row r="10" spans="1:12" ht="60" x14ac:dyDescent="0.25">
      <c r="A10" s="3" t="s">
        <v>38</v>
      </c>
      <c r="B10" s="11" t="s">
        <v>39</v>
      </c>
      <c r="C10" s="8" t="s">
        <v>14</v>
      </c>
      <c r="D10" s="15" t="s">
        <v>40</v>
      </c>
      <c r="E10" s="14" t="s">
        <v>41</v>
      </c>
      <c r="F10" s="16">
        <v>231650</v>
      </c>
      <c r="G10" s="13">
        <v>138900</v>
      </c>
      <c r="H10" s="9">
        <v>0.5998</v>
      </c>
      <c r="I10" s="7" t="s">
        <v>13</v>
      </c>
      <c r="J10" s="19">
        <v>26</v>
      </c>
      <c r="K10" s="6">
        <v>46042.895196759258</v>
      </c>
      <c r="L10" s="20" t="s">
        <v>44</v>
      </c>
    </row>
    <row r="11" spans="1:12" x14ac:dyDescent="0.25">
      <c r="A11" s="5" t="s">
        <v>42</v>
      </c>
      <c r="B11" s="12">
        <f>SUBTOTAL(103,Tabulka1[ŽADATEL])</f>
        <v>8</v>
      </c>
      <c r="C11" s="8"/>
      <c r="D11" s="10"/>
      <c r="E11" s="11"/>
      <c r="F11" s="17">
        <f>SUBTOTAL(109,Tabulka1[[ CELKOVÉ UZNATELNÉ VÝDAJE]])</f>
        <v>3876722</v>
      </c>
      <c r="G11" s="13">
        <f>SUBTOTAL(109,G3:G10)</f>
        <v>1682300</v>
      </c>
      <c r="H11" s="10"/>
      <c r="I11" s="3"/>
      <c r="J11" s="12"/>
      <c r="K11" s="5"/>
      <c r="L11" s="5"/>
    </row>
  </sheetData>
  <pageMargins left="0.7" right="0.7" top="0.78740157499999996" bottom="0.78740157499999996" header="0.3" footer="0.3"/>
  <pageSetup paperSize="9" orientation="landscape" r:id="rId1"/>
  <headerFooter>
    <oddFooter>&amp;L_x000D_&amp;1#&amp;"Aptos"&amp;9&amp;K000000 Klasifikace informací: Neveřejné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Škáva Adam</dc:creator>
  <cp:keywords/>
  <dc:description/>
  <cp:lastModifiedBy>Škáva Adam</cp:lastModifiedBy>
  <cp:revision/>
  <dcterms:created xsi:type="dcterms:W3CDTF">2026-01-27T11:56:31Z</dcterms:created>
  <dcterms:modified xsi:type="dcterms:W3CDTF">2026-05-04T13:01:18Z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2026-01-27T12:04:48Z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21e5b2d0-d4a2-45d6-8b18-e3e9b70bb92f</vt:lpwstr>
  </property>
  <property fmtid="{D5CDD505-2E9C-101B-9397-08002B2CF9AE}" pid="8" name="MSIP_Label_215ad6d0-798b-44f9-b3fd-112ad6275fb4_ContentBits">
    <vt:lpwstr>2</vt:lpwstr>
  </property>
  <property fmtid="{D5CDD505-2E9C-101B-9397-08002B2CF9AE}" pid="9" name="MSIP_Label_215ad6d0-798b-44f9-b3fd-112ad6275fb4_Tag">
    <vt:lpwstr>10, 3, 0, 1</vt:lpwstr>
  </property>
</Properties>
</file>