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6/2026-05-13_KRK_Schválení PP 2026/"/>
    </mc:Choice>
  </mc:AlternateContent>
  <xr:revisionPtr revIDLastSave="813" documentId="8_{FAE99570-857D-4024-A191-2A3CB2315EDA}" xr6:coauthVersionLast="47" xr6:coauthVersionMax="47" xr10:uidLastSave="{88EBD91A-94D5-4D72-8F4C-43A94C3B5E57}"/>
  <bookViews>
    <workbookView xWindow="-120" yWindow="-120" windowWidth="29040" windowHeight="15720" xr2:uid="{3035E1E8-2C26-4430-B933-0962805E224D}"/>
  </bookViews>
  <sheets>
    <sheet name="Lis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H11" i="1"/>
</calcChain>
</file>

<file path=xl/sharedStrings.xml><?xml version="1.0" encoding="utf-8"?>
<sst xmlns="http://schemas.openxmlformats.org/spreadsheetml/2006/main" count="71" uniqueCount="46">
  <si>
    <t>POŘ. ČÍSLO</t>
  </si>
  <si>
    <t>ŽADATEL</t>
  </si>
  <si>
    <t>PRÁVNÍ FORMA ŽADATELE</t>
  </si>
  <si>
    <t>IČO</t>
  </si>
  <si>
    <t>DOTAČNÍ TITUL</t>
  </si>
  <si>
    <t>NÁZEV PROJEKTU</t>
  </si>
  <si>
    <t xml:space="preserve"> CELKOVÉ UZNATELNÉ VÝDAJE</t>
  </si>
  <si>
    <t>VÝŠE DOTACE</t>
  </si>
  <si>
    <t>MAX. MÍRA DOTACE</t>
  </si>
  <si>
    <t>DOBA REALIZACE PROJEKTU</t>
  </si>
  <si>
    <t>POZNÁMKA</t>
  </si>
  <si>
    <t>I/21</t>
  </si>
  <si>
    <t>Sonic Systems CZ s. r. o.</t>
  </si>
  <si>
    <t>Společnost s ručením omezeným</t>
  </si>
  <si>
    <t>DT 1 - Technologický voucher</t>
  </si>
  <si>
    <t>Snižování hlukové zátěže obyvatel díky inovativním měřicím technologiím</t>
  </si>
  <si>
    <t>01.01.2026 - 30.06.2027</t>
  </si>
  <si>
    <t>I/35</t>
  </si>
  <si>
    <t>Aleš Raszka</t>
  </si>
  <si>
    <t>Zemědělský podnikatel - fyzická osoba</t>
  </si>
  <si>
    <t>03993841</t>
  </si>
  <si>
    <t>Nosič kontejnerů</t>
  </si>
  <si>
    <t>Celkem</t>
  </si>
  <si>
    <t>I/53</t>
  </si>
  <si>
    <t>Rayvee´s Barbershop Nový Jičín s. r. o.</t>
  </si>
  <si>
    <t>Rayvee's Barbershop Nový Jičín</t>
  </si>
  <si>
    <t>I/56</t>
  </si>
  <si>
    <t>Marián Kaleta</t>
  </si>
  <si>
    <t>Mobilní výuka jízdy na koních a ponících</t>
  </si>
  <si>
    <t>I/62</t>
  </si>
  <si>
    <t>Rayvee´s Barbershop Opava s. r. o.</t>
  </si>
  <si>
    <t>Rayvee's Barbershop Opava</t>
  </si>
  <si>
    <t>I/66</t>
  </si>
  <si>
    <t>JK Profi plus s. r. o.</t>
  </si>
  <si>
    <t>Digitální technologie na potisk tašek a papírových obalů</t>
  </si>
  <si>
    <t>I/54</t>
  </si>
  <si>
    <t>Veronika Schwarzová</t>
  </si>
  <si>
    <t xml:space="preserve">Fyzická osoba podnikající dle živnostenského zákona </t>
  </si>
  <si>
    <t>Pořízení multifunkčního wellness lehátka s vibrační funkcí pro inovativní masérské rituály</t>
  </si>
  <si>
    <t>I/57</t>
  </si>
  <si>
    <t>Pavol Hudran</t>
  </si>
  <si>
    <t>74869663</t>
  </si>
  <si>
    <t>Výzkum AI automatizace pro digitální video platformu Vivido 2.0</t>
  </si>
  <si>
    <t>DT 2 - Znalostní voucher</t>
  </si>
  <si>
    <t>Příloha č. 5_Seznam vyřazených žádostí</t>
  </si>
  <si>
    <t>Žadatel nenaplnil kritéria formálních náležitostí a přijatelnosti.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</si>
</sst>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ální" xfId="0" builtinId="0"/>
  </cellStyles>
  <dxfs count="24"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4" formatCode="#,##0\ &quot;Kč&quot;"/>
      <alignment horizontal="right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  <alignment horizontal="right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1F712-8304-43E8-A63C-0C07179EFBB5}" name="Tabulka1" displayName="Tabulka1" ref="A2:K11" totalsRowCount="1" headerRowDxfId="23" dataDxfId="22">
  <autoFilter ref="A2:K10" xr:uid="{A491F712-8304-43E8-A63C-0C07179EFBB5}"/>
  <tableColumns count="11">
    <tableColumn id="1" xr3:uid="{8C0C81C2-BAA2-4A8F-AD23-4003DBA26D8C}" name="POŘ. ČÍSLO" totalsRowLabel="Celkem" dataDxfId="21" totalsRowDxfId="10"/>
    <tableColumn id="2" xr3:uid="{C4FA5857-AD30-4F9D-A939-D7DA164307BC}" name="ŽADATEL" totalsRowFunction="count" dataDxfId="20" totalsRowDxfId="9"/>
    <tableColumn id="3" xr3:uid="{817AA37D-4808-45E7-BC3C-D7B6D8A1578B}" name="PRÁVNÍ FORMA ŽADATELE" dataDxfId="19" totalsRowDxfId="8"/>
    <tableColumn id="4" xr3:uid="{39F2C93A-15CB-4DD2-B013-B518A988EB13}" name="IČO" dataDxfId="18" totalsRowDxfId="7"/>
    <tableColumn id="19" xr3:uid="{BB94E6FE-7F1A-4C44-ABFE-5F2056B30047}" name="DOTAČNÍ TITUL" dataDxfId="17" totalsRowDxfId="6"/>
    <tableColumn id="5" xr3:uid="{B379D7BD-C2E3-4338-B8CF-AA0B47E3BAD8}" name="NÁZEV PROJEKTU" dataDxfId="16" totalsRowDxfId="5"/>
    <tableColumn id="6" xr3:uid="{55C42209-C7CD-4501-BC80-210E1325903A}" name=" CELKOVÉ UZNATELNÉ VÝDAJE" dataDxfId="15" totalsRowDxfId="4"/>
    <tableColumn id="7" xr3:uid="{FEDA7DB4-ADEA-4B01-831A-D0C2F0D47EA5}" name="VÝŠE DOTACE" totalsRowFunction="sum" dataDxfId="14" totalsRowDxfId="3"/>
    <tableColumn id="10" xr3:uid="{AA8B1A32-B862-4B59-9111-38229EB549B0}" name="MAX. MÍRA DOTACE" dataDxfId="13" totalsRowDxfId="2"/>
    <tableColumn id="11" xr3:uid="{64332B03-36D7-47DA-89E6-8B45589EB719}" name="DOBA REALIZACE PROJEKTU" dataDxfId="12" totalsRowDxfId="1"/>
    <tableColumn id="18" xr3:uid="{561150EB-A399-43C9-8FC9-185963FC0752}" name="POZNÁMKA" dataDxfId="1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AE5A-0A65-4E39-B2FA-641E1C8AC8E0}">
  <dimension ref="A1:K11"/>
  <sheetViews>
    <sheetView tabSelected="1" workbookViewId="0">
      <selection activeCell="J14" sqref="J14"/>
    </sheetView>
  </sheetViews>
  <sheetFormatPr defaultRowHeight="15" x14ac:dyDescent="0.25"/>
  <cols>
    <col min="1" max="1" width="8.7109375" customWidth="1"/>
    <col min="2" max="2" width="23.28515625" bestFit="1" customWidth="1"/>
    <col min="3" max="3" width="22.7109375" customWidth="1"/>
    <col min="4" max="4" width="10.7109375" customWidth="1"/>
    <col min="5" max="5" width="26.85546875" bestFit="1" customWidth="1"/>
    <col min="6" max="6" width="40.7109375" customWidth="1"/>
    <col min="7" max="8" width="13.28515625" customWidth="1"/>
    <col min="9" max="9" width="10.7109375" customWidth="1"/>
    <col min="10" max="10" width="22.7109375" customWidth="1"/>
    <col min="11" max="11" width="47.85546875" customWidth="1"/>
  </cols>
  <sheetData>
    <row r="1" spans="1:11" x14ac:dyDescent="0.25">
      <c r="A1" s="18" t="s">
        <v>44</v>
      </c>
    </row>
    <row r="2" spans="1:11" s="4" customFormat="1" ht="4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30" x14ac:dyDescent="0.25">
      <c r="A3" s="3" t="s">
        <v>11</v>
      </c>
      <c r="B3" s="11" t="s">
        <v>12</v>
      </c>
      <c r="C3" s="7" t="s">
        <v>13</v>
      </c>
      <c r="D3" s="10">
        <v>14280621</v>
      </c>
      <c r="E3" s="5" t="s">
        <v>14</v>
      </c>
      <c r="F3" s="14" t="s">
        <v>15</v>
      </c>
      <c r="G3" s="16">
        <v>600000</v>
      </c>
      <c r="H3" s="12">
        <v>300000</v>
      </c>
      <c r="I3" s="9">
        <v>0.5</v>
      </c>
      <c r="J3" s="6" t="s">
        <v>16</v>
      </c>
      <c r="K3" s="13" t="s">
        <v>45</v>
      </c>
    </row>
    <row r="4" spans="1:11" ht="30" x14ac:dyDescent="0.25">
      <c r="A4" s="3" t="s">
        <v>17</v>
      </c>
      <c r="B4" s="11" t="s">
        <v>18</v>
      </c>
      <c r="C4" s="7" t="s">
        <v>19</v>
      </c>
      <c r="D4" s="15" t="s">
        <v>20</v>
      </c>
      <c r="E4" s="5" t="s">
        <v>14</v>
      </c>
      <c r="F4" s="11" t="s">
        <v>21</v>
      </c>
      <c r="G4" s="16">
        <v>600000</v>
      </c>
      <c r="H4" s="12">
        <v>300000</v>
      </c>
      <c r="I4" s="9">
        <v>0.5</v>
      </c>
      <c r="J4" s="6" t="s">
        <v>16</v>
      </c>
      <c r="K4" s="13" t="s">
        <v>45</v>
      </c>
    </row>
    <row r="5" spans="1:11" ht="30" x14ac:dyDescent="0.25">
      <c r="A5" s="3" t="s">
        <v>23</v>
      </c>
      <c r="B5" s="14" t="s">
        <v>24</v>
      </c>
      <c r="C5" s="7" t="s">
        <v>13</v>
      </c>
      <c r="D5" s="10">
        <v>24588954</v>
      </c>
      <c r="E5" s="5" t="s">
        <v>14</v>
      </c>
      <c r="F5" s="11" t="s">
        <v>25</v>
      </c>
      <c r="G5" s="16">
        <v>500000</v>
      </c>
      <c r="H5" s="12">
        <v>300000</v>
      </c>
      <c r="I5" s="9">
        <v>0.6</v>
      </c>
      <c r="J5" s="6" t="s">
        <v>16</v>
      </c>
      <c r="K5" s="13" t="s">
        <v>45</v>
      </c>
    </row>
    <row r="6" spans="1:11" ht="45" x14ac:dyDescent="0.25">
      <c r="A6" s="3" t="s">
        <v>35</v>
      </c>
      <c r="B6" s="11" t="s">
        <v>36</v>
      </c>
      <c r="C6" s="7" t="s">
        <v>37</v>
      </c>
      <c r="D6" s="10">
        <v>23054867</v>
      </c>
      <c r="E6" s="5" t="s">
        <v>14</v>
      </c>
      <c r="F6" s="14" t="s">
        <v>38</v>
      </c>
      <c r="G6" s="16">
        <v>71000</v>
      </c>
      <c r="H6" s="12">
        <v>42600</v>
      </c>
      <c r="I6" s="9">
        <v>0.6</v>
      </c>
      <c r="J6" s="6" t="s">
        <v>16</v>
      </c>
      <c r="K6" s="13" t="s">
        <v>45</v>
      </c>
    </row>
    <row r="7" spans="1:11" ht="30" x14ac:dyDescent="0.25">
      <c r="A7" s="3" t="s">
        <v>26</v>
      </c>
      <c r="B7" s="11" t="s">
        <v>27</v>
      </c>
      <c r="C7" s="7" t="s">
        <v>19</v>
      </c>
      <c r="D7" s="10">
        <v>73364410</v>
      </c>
      <c r="E7" s="5" t="s">
        <v>14</v>
      </c>
      <c r="F7" s="11" t="s">
        <v>28</v>
      </c>
      <c r="G7" s="16">
        <v>500000</v>
      </c>
      <c r="H7" s="12">
        <v>300000</v>
      </c>
      <c r="I7" s="9">
        <v>0.6</v>
      </c>
      <c r="J7" s="6" t="s">
        <v>16</v>
      </c>
      <c r="K7" s="13" t="s">
        <v>45</v>
      </c>
    </row>
    <row r="8" spans="1:11" ht="45" x14ac:dyDescent="0.25">
      <c r="A8" s="3" t="s">
        <v>39</v>
      </c>
      <c r="B8" s="11" t="s">
        <v>40</v>
      </c>
      <c r="C8" s="7" t="s">
        <v>37</v>
      </c>
      <c r="D8" s="10" t="s">
        <v>41</v>
      </c>
      <c r="E8" s="5" t="s">
        <v>43</v>
      </c>
      <c r="F8" s="14" t="s">
        <v>42</v>
      </c>
      <c r="G8" s="8">
        <v>500000</v>
      </c>
      <c r="H8" s="12">
        <v>250000</v>
      </c>
      <c r="I8" s="9">
        <v>0.5</v>
      </c>
      <c r="J8" s="6" t="s">
        <v>16</v>
      </c>
      <c r="K8" s="13" t="s">
        <v>45</v>
      </c>
    </row>
    <row r="9" spans="1:11" ht="30" x14ac:dyDescent="0.25">
      <c r="A9" s="3" t="s">
        <v>29</v>
      </c>
      <c r="B9" s="14" t="s">
        <v>30</v>
      </c>
      <c r="C9" s="7" t="s">
        <v>13</v>
      </c>
      <c r="D9" s="10">
        <v>24589012</v>
      </c>
      <c r="E9" s="5" t="s">
        <v>14</v>
      </c>
      <c r="F9" s="11" t="s">
        <v>31</v>
      </c>
      <c r="G9" s="16">
        <v>500000</v>
      </c>
      <c r="H9" s="12">
        <v>300000</v>
      </c>
      <c r="I9" s="9">
        <v>0.6</v>
      </c>
      <c r="J9" s="6" t="s">
        <v>16</v>
      </c>
      <c r="K9" s="13" t="s">
        <v>45</v>
      </c>
    </row>
    <row r="10" spans="1:11" ht="30" x14ac:dyDescent="0.25">
      <c r="A10" s="3" t="s">
        <v>32</v>
      </c>
      <c r="B10" s="11" t="s">
        <v>33</v>
      </c>
      <c r="C10" s="7" t="s">
        <v>13</v>
      </c>
      <c r="D10" s="10">
        <v>26847400</v>
      </c>
      <c r="E10" s="5" t="s">
        <v>14</v>
      </c>
      <c r="F10" s="14" t="s">
        <v>34</v>
      </c>
      <c r="G10" s="16">
        <v>750000</v>
      </c>
      <c r="H10" s="12">
        <v>300000</v>
      </c>
      <c r="I10" s="9">
        <v>0.4</v>
      </c>
      <c r="J10" s="6" t="s">
        <v>16</v>
      </c>
      <c r="K10" s="13" t="s">
        <v>45</v>
      </c>
    </row>
    <row r="11" spans="1:11" x14ac:dyDescent="0.25">
      <c r="A11" s="5" t="s">
        <v>22</v>
      </c>
      <c r="B11" s="17">
        <f>SUBTOTAL(103,Tabulka1[ŽADATEL])</f>
        <v>8</v>
      </c>
      <c r="C11" s="7"/>
      <c r="D11" s="10"/>
      <c r="E11" s="10"/>
      <c r="F11" s="11"/>
      <c r="G11" s="8"/>
      <c r="H11" s="12">
        <f>SUBTOTAL(109,Tabulka1[VÝŠE DOTACE])</f>
        <v>2092600</v>
      </c>
      <c r="I11" s="10"/>
      <c r="J11" s="3"/>
      <c r="K11" s="5"/>
    </row>
  </sheetData>
  <phoneticPr fontId="2" type="noConversion"/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dcterms:created xsi:type="dcterms:W3CDTF">2026-01-27T11:56:31Z</dcterms:created>
  <dcterms:modified xsi:type="dcterms:W3CDTF">2026-05-04T13:06:38Z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2026-01-27T12:04:48Z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21e5b2d0-d4a2-45d6-8b18-e3e9b70bb92f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