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radka_sosta_msk_cz/Documents/Vouchery_příprava projektů/Materiály komise, RK,ZK/2026_05_25_RK_poskytnutí_7/"/>
    </mc:Choice>
  </mc:AlternateContent>
  <xr:revisionPtr revIDLastSave="734" documentId="8_{8C2CFA23-A33E-4173-A87F-D875DACFC77D}" xr6:coauthVersionLast="47" xr6:coauthVersionMax="47" xr10:uidLastSave="{9E92D512-AAFF-4B58-8BD7-6D195C0686CE}"/>
  <bookViews>
    <workbookView xWindow="28680" yWindow="-135" windowWidth="29040" windowHeight="15720" tabRatio="599" xr2:uid="{CB86219A-F5CC-4E74-B4D0-B4FDAAEA3E36}"/>
  </bookViews>
  <sheets>
    <sheet name="Poskytnutí dotací_Vouchery (7)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K20" i="1"/>
</calcChain>
</file>

<file path=xl/sharedStrings.xml><?xml version="1.0" encoding="utf-8"?>
<sst xmlns="http://schemas.openxmlformats.org/spreadsheetml/2006/main" count="124" uniqueCount="78">
  <si>
    <t>Stav</t>
  </si>
  <si>
    <t>Identifikátor</t>
  </si>
  <si>
    <t>IČO</t>
  </si>
  <si>
    <t>E</t>
  </si>
  <si>
    <t>PZ</t>
  </si>
  <si>
    <t>Přijetí žádosti</t>
  </si>
  <si>
    <t>KUMSX030Y7O3</t>
  </si>
  <si>
    <t>KUMSX0312FK6</t>
  </si>
  <si>
    <t>KUMSX0312MFI</t>
  </si>
  <si>
    <t>KUMSX0310WCP</t>
  </si>
  <si>
    <t>KUMSX0302L09</t>
  </si>
  <si>
    <t>ZDT</t>
  </si>
  <si>
    <t>Založení dotačního titulu</t>
  </si>
  <si>
    <t>název projektu</t>
  </si>
  <si>
    <t>časová použitelnost dotace</t>
  </si>
  <si>
    <t>požadovaná dotace (v Kč)</t>
  </si>
  <si>
    <t>celkové způsobilé náklady (v Kč)</t>
  </si>
  <si>
    <t>právní forma</t>
  </si>
  <si>
    <t>žadatel</t>
  </si>
  <si>
    <t>obec</t>
  </si>
  <si>
    <t>investiční nebo neinvestiční dotace</t>
  </si>
  <si>
    <t>investiční</t>
  </si>
  <si>
    <t>pořadové číslo</t>
  </si>
  <si>
    <t>Příloha č. 1 - Poskytnutí dotace</t>
  </si>
  <si>
    <t>Vouchery pro veřejný sektor - příprava projektů v MSK - poskytnutí dotací  (7.skupina)</t>
  </si>
  <si>
    <t>00297658</t>
  </si>
  <si>
    <t>00296511</t>
  </si>
  <si>
    <t>00576077</t>
  </si>
  <si>
    <t>00849961</t>
  </si>
  <si>
    <t>00296325</t>
  </si>
  <si>
    <t>00300691</t>
  </si>
  <si>
    <t>00296066</t>
  </si>
  <si>
    <t>00635405</t>
  </si>
  <si>
    <t>00297330</t>
  </si>
  <si>
    <t>00296392</t>
  </si>
  <si>
    <t>00297534</t>
  </si>
  <si>
    <t>00295973</t>
  </si>
  <si>
    <t>00575917</t>
  </si>
  <si>
    <t>00576034</t>
  </si>
  <si>
    <t>00300462</t>
  </si>
  <si>
    <t xml:space="preserve">Příprava projektu Instalace FVE na objektech v obci Stonava </t>
  </si>
  <si>
    <t xml:space="preserve">Komunitní centrum obce Baška </t>
  </si>
  <si>
    <t>Projektová dokumentace na energetickou optimalizaci obecního úřadu a obecní školky obce Staré Heřminovy.</t>
  </si>
  <si>
    <t>Příprava projektu Komplexní energetické úspory - kulturní dům Kozmice</t>
  </si>
  <si>
    <t>Rekonstrukce Mateřské školy ve Stěbořicích</t>
  </si>
  <si>
    <t>Rekonstrukce zdroje vytápění včetně OZE v budově městského úřadu Janov</t>
  </si>
  <si>
    <t>Zateplení budovy obecního úřadu Mikolajice</t>
  </si>
  <si>
    <t>Energetické úspory na budově Frýdecká 56</t>
  </si>
  <si>
    <t>Projektová příprava energetických a environmentálních projektů obce Světlá Hora</t>
  </si>
  <si>
    <t>Úpravy objektu ZUŠ Bedřicha Smetany v Karviné - projektová dokumentace</t>
  </si>
  <si>
    <t>Příprava projektů energetických úspor na budovách ve vlastnictví obce Dvorce</t>
  </si>
  <si>
    <t>Příprava projektů energetických úspor na budovách ve vlastnictví obce Horní Suchá č.p. 1286 a 1287</t>
  </si>
  <si>
    <t>PD - energetické úspory v obci Valšov, FVE + TČ</t>
  </si>
  <si>
    <t>Dokumentace pro technické řešení a instalaci FVE na veřejné budovy v obci Mokré Lazce</t>
  </si>
  <si>
    <t>statutární město</t>
  </si>
  <si>
    <t>město</t>
  </si>
  <si>
    <t>2.1.2026 - 30.6.2027</t>
  </si>
  <si>
    <t>2.1.2024 - 30.6.2027</t>
  </si>
  <si>
    <t>1.5.2026 - 30.6.2027</t>
  </si>
  <si>
    <t>2.1.2024 - 30. 6. 2027</t>
  </si>
  <si>
    <t>neinvestiční</t>
  </si>
  <si>
    <t>Stonava</t>
  </si>
  <si>
    <t>Baška</t>
  </si>
  <si>
    <t>Staré Heřminovy</t>
  </si>
  <si>
    <t>Kozmice</t>
  </si>
  <si>
    <t>Ryžoviště</t>
  </si>
  <si>
    <t>Stěbořice</t>
  </si>
  <si>
    <t>Janov</t>
  </si>
  <si>
    <t>Mikolajice</t>
  </si>
  <si>
    <t>Václavovice</t>
  </si>
  <si>
    <t>Světlá Hora</t>
  </si>
  <si>
    <t>Karviná</t>
  </si>
  <si>
    <t>Dvorce</t>
  </si>
  <si>
    <t>Horní Suchá</t>
  </si>
  <si>
    <t>Valšov</t>
  </si>
  <si>
    <t>Mokré Lazce</t>
  </si>
  <si>
    <t>Fotovoltaický systém na objekt Základní škola a Mateřská škola Ryžoviště, okres Bruntál,příspěvková organizace, projektová příprava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</si>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</sst>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10" xfId="0" applyBorder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0" fillId="0" borderId="12" xfId="0" applyBorder="1"/>
    <xf numFmtId="0" fontId="18" fillId="0" borderId="0" xfId="0" applyFont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19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left"/>
    </xf>
    <xf numFmtId="4" fontId="0" fillId="0" borderId="0" xfId="0" applyNumberFormat="1" applyAlignment="1">
      <alignment horizontal="righ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vertical="center" wrapText="1"/>
    </xf>
    <xf numFmtId="49" fontId="19" fillId="0" borderId="10" xfId="0" applyNumberFormat="1" applyFont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 wrapText="1"/>
    </xf>
    <xf numFmtId="49" fontId="19" fillId="0" borderId="13" xfId="0" applyNumberFormat="1" applyFont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 wrapText="1"/>
    </xf>
    <xf numFmtId="0" fontId="0" fillId="0" borderId="0" xfId="0" applyBorder="1"/>
    <xf numFmtId="0" fontId="19" fillId="0" borderId="0" xfId="0" applyFont="1" applyBorder="1"/>
    <xf numFmtId="0" fontId="0" fillId="0" borderId="0" xfId="0" applyBorder="1" applyAlignment="1">
      <alignment wrapText="1"/>
    </xf>
    <xf numFmtId="165" fontId="20" fillId="0" borderId="10" xfId="42" applyNumberFormat="1" applyFont="1" applyFill="1" applyBorder="1" applyAlignment="1">
      <alignment horizontal="right" vertical="center" wrapText="1"/>
    </xf>
    <xf numFmtId="165" fontId="20" fillId="0" borderId="10" xfId="42" applyNumberFormat="1" applyFont="1" applyFill="1" applyBorder="1" applyAlignment="1">
      <alignment horizontal="center" vertical="center" wrapText="1"/>
    </xf>
    <xf numFmtId="165" fontId="20" fillId="0" borderId="11" xfId="42" applyNumberFormat="1" applyFont="1" applyFill="1" applyBorder="1" applyAlignment="1">
      <alignment horizontal="right" vertical="center" wrapText="1"/>
    </xf>
    <xf numFmtId="165" fontId="20" fillId="0" borderId="11" xfId="42" applyNumberFormat="1" applyFont="1" applyFill="1" applyBorder="1" applyAlignment="1">
      <alignment horizontal="center" vertical="center" wrapText="1"/>
    </xf>
    <xf numFmtId="165" fontId="0" fillId="0" borderId="10" xfId="0" applyNumberFormat="1" applyBorder="1" applyAlignment="1">
      <alignment vertical="center" wrapText="1"/>
    </xf>
    <xf numFmtId="165" fontId="0" fillId="0" borderId="10" xfId="0" applyNumberFormat="1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19" fillId="0" borderId="16" xfId="0" applyFont="1" applyBorder="1"/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/>
    <xf numFmtId="165" fontId="0" fillId="0" borderId="16" xfId="0" applyNumberFormat="1" applyBorder="1"/>
    <xf numFmtId="0" fontId="0" fillId="0" borderId="15" xfId="0" applyBorder="1"/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" xfId="42" builtinId="3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FFCC"/>
      <color rgb="FFCCFFFF"/>
      <color rgb="FFCC9900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5D38-3438-49C2-B434-1687E1C3AE24}">
  <sheetPr>
    <pageSetUpPr fitToPage="1"/>
  </sheetPr>
  <dimension ref="A1:N42"/>
  <sheetViews>
    <sheetView tabSelected="1" topLeftCell="E11" zoomScale="90" zoomScaleNormal="90" workbookViewId="0">
      <selection activeCell="O17" sqref="O17"/>
    </sheetView>
  </sheetViews>
  <sheetFormatPr defaultRowHeight="15" x14ac:dyDescent="0.25"/>
  <cols>
    <col min="1" max="4" width="0" hidden="1" customWidth="1"/>
    <col min="5" max="5" width="9.85546875" customWidth="1"/>
    <col min="6" max="6" width="18" customWidth="1"/>
    <col min="7" max="7" width="13" customWidth="1"/>
    <col min="8" max="8" width="11" customWidth="1"/>
    <col min="9" max="9" width="33" style="1" customWidth="1"/>
    <col min="10" max="10" width="21.28515625" customWidth="1"/>
    <col min="11" max="11" width="18.7109375" customWidth="1"/>
    <col min="12" max="12" width="17.7109375" customWidth="1"/>
    <col min="13" max="13" width="19.28515625" customWidth="1"/>
    <col min="14" max="14" width="14" customWidth="1"/>
    <col min="15" max="15" width="13.7109375" customWidth="1"/>
    <col min="16" max="16" width="14.85546875" customWidth="1"/>
  </cols>
  <sheetData>
    <row r="1" spans="1:14" x14ac:dyDescent="0.25">
      <c r="E1" t="s">
        <v>23</v>
      </c>
    </row>
    <row r="3" spans="1:14" x14ac:dyDescent="0.25">
      <c r="E3" s="10" t="s">
        <v>24</v>
      </c>
    </row>
    <row r="4" spans="1:14" s="6" customFormat="1" ht="30" x14ac:dyDescent="0.25">
      <c r="B4" s="6" t="s">
        <v>0</v>
      </c>
      <c r="C4" s="6" t="s">
        <v>1</v>
      </c>
      <c r="E4" s="3" t="s">
        <v>22</v>
      </c>
      <c r="F4" s="3" t="s">
        <v>18</v>
      </c>
      <c r="G4" s="3" t="s">
        <v>17</v>
      </c>
      <c r="H4" s="3" t="s">
        <v>2</v>
      </c>
      <c r="I4" s="3" t="s">
        <v>13</v>
      </c>
      <c r="J4" s="3" t="s">
        <v>14</v>
      </c>
      <c r="K4" s="3" t="s">
        <v>16</v>
      </c>
      <c r="L4" s="3" t="s">
        <v>15</v>
      </c>
      <c r="M4" s="3" t="s">
        <v>20</v>
      </c>
    </row>
    <row r="5" spans="1:14" ht="61.9" customHeight="1" x14ac:dyDescent="0.25">
      <c r="A5" s="7" t="s">
        <v>3</v>
      </c>
      <c r="B5" s="7" t="s">
        <v>10</v>
      </c>
      <c r="C5" s="7" t="s">
        <v>11</v>
      </c>
      <c r="D5" s="8" t="s">
        <v>12</v>
      </c>
      <c r="E5" s="4">
        <v>68</v>
      </c>
      <c r="F5" s="16" t="s">
        <v>61</v>
      </c>
      <c r="G5" s="12" t="s">
        <v>19</v>
      </c>
      <c r="H5" s="17" t="s">
        <v>25</v>
      </c>
      <c r="I5" s="18" t="s">
        <v>40</v>
      </c>
      <c r="J5" s="14" t="s">
        <v>56</v>
      </c>
      <c r="K5" s="24">
        <v>751410</v>
      </c>
      <c r="L5" s="25">
        <v>563558</v>
      </c>
      <c r="M5" s="9" t="s">
        <v>21</v>
      </c>
      <c r="N5" s="11"/>
    </row>
    <row r="6" spans="1:14" ht="73.900000000000006" customHeight="1" x14ac:dyDescent="0.25">
      <c r="A6" s="2" t="s">
        <v>3</v>
      </c>
      <c r="B6" s="2" t="s">
        <v>6</v>
      </c>
      <c r="C6" s="2" t="s">
        <v>4</v>
      </c>
      <c r="D6" s="5" t="s">
        <v>5</v>
      </c>
      <c r="E6" s="4">
        <v>69</v>
      </c>
      <c r="F6" s="16" t="s">
        <v>62</v>
      </c>
      <c r="G6" s="12" t="s">
        <v>19</v>
      </c>
      <c r="H6" s="17" t="s">
        <v>26</v>
      </c>
      <c r="I6" s="18" t="s">
        <v>41</v>
      </c>
      <c r="J6" s="14" t="s">
        <v>57</v>
      </c>
      <c r="K6" s="24">
        <v>1076900</v>
      </c>
      <c r="L6" s="25">
        <v>807675</v>
      </c>
      <c r="M6" s="4" t="s">
        <v>21</v>
      </c>
      <c r="N6" s="11"/>
    </row>
    <row r="7" spans="1:14" ht="82.9" customHeight="1" x14ac:dyDescent="0.25">
      <c r="A7" s="2" t="s">
        <v>3</v>
      </c>
      <c r="B7" s="2" t="s">
        <v>9</v>
      </c>
      <c r="C7" s="2" t="s">
        <v>4</v>
      </c>
      <c r="D7" s="5" t="s">
        <v>5</v>
      </c>
      <c r="E7" s="15">
        <v>70</v>
      </c>
      <c r="F7" s="16" t="s">
        <v>63</v>
      </c>
      <c r="G7" s="12" t="s">
        <v>19</v>
      </c>
      <c r="H7" s="17" t="s">
        <v>27</v>
      </c>
      <c r="I7" s="18" t="s">
        <v>42</v>
      </c>
      <c r="J7" s="4" t="s">
        <v>57</v>
      </c>
      <c r="K7" s="24">
        <v>1389080</v>
      </c>
      <c r="L7" s="25">
        <v>1041810</v>
      </c>
      <c r="M7" s="4" t="s">
        <v>21</v>
      </c>
    </row>
    <row r="8" spans="1:14" ht="61.9" customHeight="1" x14ac:dyDescent="0.25">
      <c r="A8" s="2" t="s">
        <v>3</v>
      </c>
      <c r="B8" s="2" t="s">
        <v>8</v>
      </c>
      <c r="C8" s="2" t="s">
        <v>4</v>
      </c>
      <c r="D8" s="5" t="s">
        <v>5</v>
      </c>
      <c r="E8" s="15">
        <v>72</v>
      </c>
      <c r="F8" s="16" t="s">
        <v>64</v>
      </c>
      <c r="G8" s="12" t="s">
        <v>19</v>
      </c>
      <c r="H8" s="17" t="s">
        <v>28</v>
      </c>
      <c r="I8" s="18" t="s">
        <v>43</v>
      </c>
      <c r="J8" s="4" t="s">
        <v>57</v>
      </c>
      <c r="K8" s="24">
        <v>862000</v>
      </c>
      <c r="L8" s="25">
        <v>646500</v>
      </c>
      <c r="M8" s="4" t="s">
        <v>21</v>
      </c>
    </row>
    <row r="9" spans="1:14" ht="67.150000000000006" customHeight="1" x14ac:dyDescent="0.25">
      <c r="A9" s="2" t="s">
        <v>3</v>
      </c>
      <c r="B9" s="2" t="s">
        <v>7</v>
      </c>
      <c r="C9" s="2" t="s">
        <v>4</v>
      </c>
      <c r="D9" s="5" t="s">
        <v>5</v>
      </c>
      <c r="E9" s="15">
        <v>74</v>
      </c>
      <c r="F9" s="16" t="s">
        <v>65</v>
      </c>
      <c r="G9" s="12" t="s">
        <v>19</v>
      </c>
      <c r="H9" s="17" t="s">
        <v>29</v>
      </c>
      <c r="I9" s="18" t="s">
        <v>76</v>
      </c>
      <c r="J9" s="15" t="s">
        <v>57</v>
      </c>
      <c r="K9" s="26">
        <v>211750</v>
      </c>
      <c r="L9" s="27">
        <v>158813</v>
      </c>
      <c r="M9" s="4" t="s">
        <v>60</v>
      </c>
    </row>
    <row r="10" spans="1:14" ht="49.9" customHeight="1" x14ac:dyDescent="0.25">
      <c r="E10" s="15">
        <v>75</v>
      </c>
      <c r="F10" s="16" t="s">
        <v>66</v>
      </c>
      <c r="G10" s="12" t="s">
        <v>19</v>
      </c>
      <c r="H10" s="17" t="s">
        <v>30</v>
      </c>
      <c r="I10" s="18" t="s">
        <v>44</v>
      </c>
      <c r="J10" s="15" t="s">
        <v>57</v>
      </c>
      <c r="K10" s="28">
        <v>958199</v>
      </c>
      <c r="L10" s="29">
        <v>718649</v>
      </c>
      <c r="M10" s="4" t="s">
        <v>21</v>
      </c>
    </row>
    <row r="11" spans="1:14" ht="57" customHeight="1" x14ac:dyDescent="0.25">
      <c r="E11" s="15">
        <v>78</v>
      </c>
      <c r="F11" s="16" t="s">
        <v>67</v>
      </c>
      <c r="G11" s="12" t="s">
        <v>55</v>
      </c>
      <c r="H11" s="17" t="s">
        <v>31</v>
      </c>
      <c r="I11" s="18" t="s">
        <v>45</v>
      </c>
      <c r="J11" s="15" t="s">
        <v>57</v>
      </c>
      <c r="K11" s="28">
        <v>671429</v>
      </c>
      <c r="L11" s="29">
        <v>503572</v>
      </c>
      <c r="M11" s="4" t="s">
        <v>21</v>
      </c>
    </row>
    <row r="12" spans="1:14" ht="56.45" customHeight="1" x14ac:dyDescent="0.25">
      <c r="E12" s="15">
        <v>79</v>
      </c>
      <c r="F12" s="16" t="s">
        <v>68</v>
      </c>
      <c r="G12" s="12" t="s">
        <v>19</v>
      </c>
      <c r="H12" s="17" t="s">
        <v>32</v>
      </c>
      <c r="I12" s="18" t="s">
        <v>46</v>
      </c>
      <c r="J12" s="15" t="s">
        <v>57</v>
      </c>
      <c r="K12" s="28">
        <v>996740</v>
      </c>
      <c r="L12" s="29">
        <v>747555</v>
      </c>
      <c r="M12" s="4" t="s">
        <v>21</v>
      </c>
    </row>
    <row r="13" spans="1:14" ht="55.15" customHeight="1" x14ac:dyDescent="0.25">
      <c r="E13" s="15">
        <v>80</v>
      </c>
      <c r="F13" s="16" t="s">
        <v>69</v>
      </c>
      <c r="G13" s="12" t="s">
        <v>19</v>
      </c>
      <c r="H13" s="17" t="s">
        <v>33</v>
      </c>
      <c r="I13" s="18" t="s">
        <v>47</v>
      </c>
      <c r="J13" s="15" t="s">
        <v>57</v>
      </c>
      <c r="K13" s="28">
        <v>2031550</v>
      </c>
      <c r="L13" s="29">
        <v>1523663</v>
      </c>
      <c r="M13" s="4" t="s">
        <v>21</v>
      </c>
    </row>
    <row r="14" spans="1:14" ht="64.900000000000006" customHeight="1" x14ac:dyDescent="0.25">
      <c r="E14" s="15">
        <v>83</v>
      </c>
      <c r="F14" s="16" t="s">
        <v>70</v>
      </c>
      <c r="G14" s="12" t="s">
        <v>19</v>
      </c>
      <c r="H14" s="17" t="s">
        <v>34</v>
      </c>
      <c r="I14" s="18" t="s">
        <v>48</v>
      </c>
      <c r="J14" s="15" t="s">
        <v>57</v>
      </c>
      <c r="K14" s="28">
        <v>2156074</v>
      </c>
      <c r="L14" s="29">
        <v>1617056</v>
      </c>
      <c r="M14" s="4" t="s">
        <v>21</v>
      </c>
    </row>
    <row r="15" spans="1:14" ht="64.900000000000006" customHeight="1" x14ac:dyDescent="0.25">
      <c r="E15" s="15">
        <v>84</v>
      </c>
      <c r="F15" s="16" t="s">
        <v>71</v>
      </c>
      <c r="G15" s="12" t="s">
        <v>54</v>
      </c>
      <c r="H15" s="17" t="s">
        <v>35</v>
      </c>
      <c r="I15" s="18" t="s">
        <v>49</v>
      </c>
      <c r="J15" s="15" t="s">
        <v>58</v>
      </c>
      <c r="K15" s="28">
        <v>14160000</v>
      </c>
      <c r="L15" s="29">
        <v>5000000</v>
      </c>
      <c r="M15" s="4" t="s">
        <v>21</v>
      </c>
    </row>
    <row r="16" spans="1:14" ht="44.45" customHeight="1" x14ac:dyDescent="0.25">
      <c r="E16" s="15">
        <v>85</v>
      </c>
      <c r="F16" s="16" t="s">
        <v>72</v>
      </c>
      <c r="G16" s="12" t="s">
        <v>19</v>
      </c>
      <c r="H16" s="19" t="s">
        <v>36</v>
      </c>
      <c r="I16" s="18" t="s">
        <v>50</v>
      </c>
      <c r="J16" s="15" t="s">
        <v>57</v>
      </c>
      <c r="K16" s="28">
        <v>1366000</v>
      </c>
      <c r="L16" s="29">
        <v>1024500</v>
      </c>
      <c r="M16" s="4" t="s">
        <v>21</v>
      </c>
    </row>
    <row r="17" spans="5:13" ht="45" x14ac:dyDescent="0.25">
      <c r="E17" s="15">
        <v>86</v>
      </c>
      <c r="F17" s="16" t="s">
        <v>73</v>
      </c>
      <c r="G17" s="12" t="s">
        <v>19</v>
      </c>
      <c r="H17" s="19" t="s">
        <v>37</v>
      </c>
      <c r="I17" s="18" t="s">
        <v>51</v>
      </c>
      <c r="J17" s="15" t="s">
        <v>57</v>
      </c>
      <c r="K17" s="28">
        <v>626780</v>
      </c>
      <c r="L17" s="29">
        <v>470085</v>
      </c>
      <c r="M17" s="4" t="s">
        <v>21</v>
      </c>
    </row>
    <row r="18" spans="5:13" ht="42.6" customHeight="1" x14ac:dyDescent="0.25">
      <c r="E18" s="15">
        <v>87</v>
      </c>
      <c r="F18" s="16" t="s">
        <v>74</v>
      </c>
      <c r="G18" s="12" t="s">
        <v>19</v>
      </c>
      <c r="H18" s="19" t="s">
        <v>38</v>
      </c>
      <c r="I18" s="20" t="s">
        <v>52</v>
      </c>
      <c r="J18" s="15" t="s">
        <v>59</v>
      </c>
      <c r="K18" s="28">
        <v>456170</v>
      </c>
      <c r="L18" s="29">
        <v>342127</v>
      </c>
      <c r="M18" s="4" t="s">
        <v>21</v>
      </c>
    </row>
    <row r="19" spans="5:13" ht="44.45" customHeight="1" x14ac:dyDescent="0.25">
      <c r="E19" s="15">
        <v>88</v>
      </c>
      <c r="F19" s="16" t="s">
        <v>75</v>
      </c>
      <c r="G19" s="13" t="s">
        <v>19</v>
      </c>
      <c r="H19" s="17" t="s">
        <v>39</v>
      </c>
      <c r="I19" s="18" t="s">
        <v>53</v>
      </c>
      <c r="J19" s="15" t="s">
        <v>59</v>
      </c>
      <c r="K19" s="28">
        <v>332750</v>
      </c>
      <c r="L19" s="29">
        <v>249563</v>
      </c>
      <c r="M19" s="4" t="s">
        <v>21</v>
      </c>
    </row>
    <row r="20" spans="5:13" s="21" customFormat="1" ht="21" customHeight="1" x14ac:dyDescent="0.25">
      <c r="E20" s="5"/>
      <c r="F20" s="30" t="s">
        <v>77</v>
      </c>
      <c r="G20" s="31"/>
      <c r="H20" s="32"/>
      <c r="I20" s="33"/>
      <c r="J20" s="34"/>
      <c r="K20" s="35">
        <f>SUM(K5:K19)</f>
        <v>28046832</v>
      </c>
      <c r="L20" s="35">
        <f>SUM(L5:L19)</f>
        <v>15415126</v>
      </c>
      <c r="M20" s="36"/>
    </row>
    <row r="21" spans="5:13" s="21" customFormat="1" x14ac:dyDescent="0.25">
      <c r="G21" s="22"/>
      <c r="I21" s="23"/>
    </row>
    <row r="22" spans="5:13" s="21" customFormat="1" x14ac:dyDescent="0.25">
      <c r="G22" s="22"/>
      <c r="I22" s="23"/>
    </row>
    <row r="23" spans="5:13" s="21" customFormat="1" x14ac:dyDescent="0.25">
      <c r="I23" s="23"/>
    </row>
    <row r="24" spans="5:13" s="21" customFormat="1" x14ac:dyDescent="0.25">
      <c r="I24" s="23"/>
    </row>
    <row r="25" spans="5:13" s="21" customFormat="1" x14ac:dyDescent="0.25">
      <c r="I25" s="23"/>
    </row>
    <row r="26" spans="5:13" s="21" customFormat="1" x14ac:dyDescent="0.25">
      <c r="I26" s="23"/>
    </row>
    <row r="27" spans="5:13" s="21" customFormat="1" x14ac:dyDescent="0.25">
      <c r="I27" s="23"/>
    </row>
    <row r="28" spans="5:13" s="21" customFormat="1" x14ac:dyDescent="0.25">
      <c r="I28" s="23"/>
    </row>
    <row r="29" spans="5:13" s="21" customFormat="1" x14ac:dyDescent="0.25">
      <c r="I29" s="23"/>
    </row>
    <row r="30" spans="5:13" s="21" customFormat="1" x14ac:dyDescent="0.25">
      <c r="I30" s="23"/>
    </row>
    <row r="31" spans="5:13" s="21" customFormat="1" x14ac:dyDescent="0.25">
      <c r="I31" s="23"/>
    </row>
    <row r="32" spans="5:13" s="21" customFormat="1" x14ac:dyDescent="0.25">
      <c r="I32" s="23"/>
    </row>
    <row r="33" spans="9:9" s="21" customFormat="1" x14ac:dyDescent="0.25">
      <c r="I33" s="23"/>
    </row>
    <row r="34" spans="9:9" s="21" customFormat="1" x14ac:dyDescent="0.25">
      <c r="I34" s="23"/>
    </row>
    <row r="35" spans="9:9" s="21" customFormat="1" x14ac:dyDescent="0.25">
      <c r="I35" s="23"/>
    </row>
    <row r="36" spans="9:9" s="21" customFormat="1" x14ac:dyDescent="0.25">
      <c r="I36" s="23"/>
    </row>
    <row r="37" spans="9:9" s="21" customFormat="1" x14ac:dyDescent="0.25">
      <c r="I37" s="23"/>
    </row>
    <row r="38" spans="9:9" s="21" customFormat="1" x14ac:dyDescent="0.25">
      <c r="I38" s="23"/>
    </row>
    <row r="39" spans="9:9" s="21" customFormat="1" x14ac:dyDescent="0.25">
      <c r="I39" s="23"/>
    </row>
    <row r="40" spans="9:9" s="21" customFormat="1" x14ac:dyDescent="0.25">
      <c r="I40" s="23"/>
    </row>
    <row r="41" spans="9:9" s="21" customFormat="1" x14ac:dyDescent="0.25">
      <c r="I41" s="23"/>
    </row>
    <row r="42" spans="9:9" s="21" customFormat="1" x14ac:dyDescent="0.25">
      <c r="I42" s="23"/>
    </row>
  </sheetData>
  <dataValidations count="1">
    <dataValidation operator="greaterThan" allowBlank="1" showInputMessage="1" showErrorMessage="1" sqref="H9:H19" xr:uid="{5BB32D79-1370-4106-A4EF-FA69132695D9}"/>
  </dataValidations>
  <pageMargins left="0.78740157499999996" right="0.78740157499999996" top="0.984251969" bottom="0.984251969" header="0.4921259845" footer="0.4921259845"/>
  <pageSetup paperSize="9" scale="64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dotací_Vouchery (7)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Šostá Radka</dc:creator>
  <cp:lastModifiedBy>Šostá Radka</cp:lastModifiedBy>
  <cp:lastPrinted>2025-02-12T12:08:25Z</cp:lastPrinted>
  <dcterms:created xsi:type="dcterms:W3CDTF">2024-09-05T07:45:16Z</dcterms:created>
  <dcterms:modified xsi:type="dcterms:W3CDTF">2026-05-11T13:04:58Z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2024-09-05T07:45:17Z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86b54afd-9b92-4035-8b1c-40e3968b7b6f</vt:lpwstr>
  </property>
  <property fmtid="{D5CDD505-2E9C-101B-9397-08002B2CF9AE}" pid="8" name="MSIP_Label_215ad6d0-798b-44f9-b3fd-112ad6275fb4_ContentBits">
    <vt:lpwstr>2</vt:lpwstr>
  </property>
</Properties>
</file>