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. podnikání\2026\02_Materiály RK, ZK, Komise\RK, ZK_schválení dotací\RK 25.5.2026\"/>
    </mc:Choice>
  </mc:AlternateContent>
  <xr:revisionPtr revIDLastSave="0" documentId="13_ncr:1_{DBDFDACE-9B1C-4523-B7C5-F936E87832A2}" xr6:coauthVersionLast="47" xr6:coauthVersionMax="47" xr10:uidLastSave="{00000000-0000-0000-0000-000000000000}"/>
  <bookViews>
    <workbookView xWindow="-120" yWindow="-120" windowWidth="29040" windowHeight="15720" xr2:uid="{9D005D66-7254-4ED1-B325-FA5A825AA970}"/>
  </bookViews>
  <sheets>
    <sheet name="Příloha č. 3_Neposkytnutí" sheetId="58" r:id="rId1"/>
  </sheets>
  <definedNames>
    <definedName name="_xlnm._FilterDatabase" localSheetId="0" hidden="1">'Příloha č. 3_Neposkytnutí'!$A$4:$J$18</definedName>
    <definedName name="_xlnm.Print_Titles" localSheetId="0">'Příloha č. 3_Neposkytnutí'!$4:$4</definedName>
    <definedName name="_xlnm.Print_Area" localSheetId="0">'Příloha č. 3_Neposkytnutí'!$A$1:$K$18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8" l="1"/>
  <c r="H17" i="58" l="1"/>
  <c r="H16" i="58"/>
  <c r="H15" i="58"/>
  <c r="H14" i="58"/>
  <c r="H13" i="58"/>
  <c r="H12" i="58"/>
  <c r="H11" i="58"/>
  <c r="H10" i="58"/>
  <c r="H9" i="58"/>
  <c r="H8" i="58"/>
  <c r="H7" i="58"/>
  <c r="H6" i="58"/>
  <c r="H5" i="58"/>
</calcChain>
</file>

<file path=xl/sharedStrings.xml><?xml version="1.0" encoding="utf-8"?>
<sst xmlns="http://schemas.openxmlformats.org/spreadsheetml/2006/main" count="118" uniqueCount="78">
  <si>
    <t>Kód dotačního titulu</t>
  </si>
  <si>
    <t>Název žadatele</t>
  </si>
  <si>
    <t>IČO</t>
  </si>
  <si>
    <t>Právní forma žadatele</t>
  </si>
  <si>
    <t>Název projektu</t>
  </si>
  <si>
    <t>Celkové uznatelné náklady projektu             (v Kč)</t>
  </si>
  <si>
    <t>% spoluúčast dotace na CUN</t>
  </si>
  <si>
    <t xml:space="preserve">Požadovaná dotace v Kč </t>
  </si>
  <si>
    <t>Druh dotace</t>
  </si>
  <si>
    <t>Odůvodnění neposkytnutí dotace</t>
  </si>
  <si>
    <t>PSP 2/26</t>
  </si>
  <si>
    <t>investiční</t>
  </si>
  <si>
    <t>spolek</t>
  </si>
  <si>
    <t>neinvestiční</t>
  </si>
  <si>
    <t>PSP 1/26</t>
  </si>
  <si>
    <t>PSP 3/26</t>
  </si>
  <si>
    <t>07/26</t>
  </si>
  <si>
    <t>Bodnárová Jana</t>
  </si>
  <si>
    <t>46598812</t>
  </si>
  <si>
    <t>Modernizace a humanizace balíkového centra integračního sociálního
podniku v Kopřivnici</t>
  </si>
  <si>
    <t>Vyřazeno z formálního hlediska, nedodržení podmínek dotačního programu, nedodrženy spoluúčasti žadatele a poskytovatele na uznatelných nákladech projektu.</t>
  </si>
  <si>
    <t>08/26</t>
  </si>
  <si>
    <t>Lančiová Ladislava</t>
  </si>
  <si>
    <t>73915581</t>
  </si>
  <si>
    <t>Poskytnutí drobného dlouhodobého majetku</t>
  </si>
  <si>
    <t xml:space="preserve">Vyřazeno z formálního hlediska, nedodržení podmínek dotačního programu, nejedná se o oprávněného žadatele o dotaci. </t>
  </si>
  <si>
    <t>09/26</t>
  </si>
  <si>
    <t>Kmínková Veronika</t>
  </si>
  <si>
    <t>24571857</t>
  </si>
  <si>
    <t>Komunitní ubytování pro podporu cestovního ruchu a místních firem v Městě Albrechtice</t>
  </si>
  <si>
    <t>10/26</t>
  </si>
  <si>
    <t>FOKUS - Opava, z.s.</t>
  </si>
  <si>
    <t>26990881</t>
  </si>
  <si>
    <t>Práce patří k životu VIII.</t>
  </si>
  <si>
    <t>společnost s ručením omezeným</t>
  </si>
  <si>
    <t>14/26</t>
  </si>
  <si>
    <t>CHRPA sociální firma Slezské diakonie o.p.s.</t>
  </si>
  <si>
    <t>27839087</t>
  </si>
  <si>
    <t>obecně prospěšná společnost</t>
  </si>
  <si>
    <t>Modernizace Chrpy Krnov</t>
  </si>
  <si>
    <t xml:space="preserve">Vyřazeno z formálního hlediska, nedodržení podmínek dotačního programu, žádost nesplňuje podmínky dotačního titulu, v jehož rámci byla žádost podána. </t>
  </si>
  <si>
    <t>15/26</t>
  </si>
  <si>
    <t>Středoevropská skupina pro integraci OZP, z. s.</t>
  </si>
  <si>
    <t>26555964</t>
  </si>
  <si>
    <t>Myčka na nádobí</t>
  </si>
  <si>
    <t>21/26</t>
  </si>
  <si>
    <t>MISTKA SEWING s.r.o.</t>
  </si>
  <si>
    <t>08279918</t>
  </si>
  <si>
    <t>Implementace digitálního tisku do sociální produkce</t>
  </si>
  <si>
    <t>Vyřazeno z formálního hlediska, nedodržení podmínek dotačního programu, nedodržena minimální výše poskytnuté dotace.</t>
  </si>
  <si>
    <t>24/26</t>
  </si>
  <si>
    <t>Neziskovka s duší z.s.</t>
  </si>
  <si>
    <t>19240635</t>
  </si>
  <si>
    <t>Pořízení vyšívacího stroje</t>
  </si>
  <si>
    <t>25/26</t>
  </si>
  <si>
    <t>Zdraví je bohatství s.r.o.</t>
  </si>
  <si>
    <t>03649466</t>
  </si>
  <si>
    <t>Pořízení vysokozdvižného vozíku</t>
  </si>
  <si>
    <t>26/26</t>
  </si>
  <si>
    <t>Ignis Forst s.r.o.</t>
  </si>
  <si>
    <t>28599250</t>
  </si>
  <si>
    <t>Koupě - dojícího zařízení pro ovce</t>
  </si>
  <si>
    <t>27/26</t>
  </si>
  <si>
    <t>30/26</t>
  </si>
  <si>
    <t>MENTAL CAFÉ z.s.</t>
  </si>
  <si>
    <t>07014651</t>
  </si>
  <si>
    <t>Podpora pracovních míst v MENTAL CAFÉ z.s.</t>
  </si>
  <si>
    <t>31/26</t>
  </si>
  <si>
    <t>Dobrý domov s.r.o.</t>
  </si>
  <si>
    <t>04319036</t>
  </si>
  <si>
    <t>Šance bez bariér</t>
  </si>
  <si>
    <t>Celkem požadavek</t>
  </si>
  <si>
    <t>fyzická osoba podnikající dle živnostenského zákona nezapsaná v obchodním rejstříku</t>
  </si>
  <si>
    <t>Vyřazeno z věcného hlediska dle čl. XIV. odst. 3 Programu na podporu aktivit sociálního podnikání v Moravskoslezském kraji na rok 2026, při hodnocení žádosti projekt nedosáhl minimálního počtu bodů (15 bodů) nutných k doporučení k podpoře.</t>
  </si>
  <si>
    <t>Příloha č. 3 - Neposkytnutí dotací v programu PSP 2026</t>
  </si>
  <si>
    <t>Číslo 
žádosti</t>
  </si>
  <si>
    <t xml:space="preserve">Vyřazeno z formálního hlediska, zaslány 2 shodné žádosti, platná dříve podaná žádost číslo 26/26. </t>
  </si>
  <si>
    <t>Neposkytnutí účelových dotací z rozpočtu kraje v Programu na podporu aktivit sociálního podnikání v Moravskoslezském kraji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</si>
</sst>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Tahoma"/>
      <family val="2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left" vertical="center" wrapText="1"/>
    </xf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B9BC-F077-43ED-8287-BB2CD3091D14}">
  <sheetPr>
    <pageSetUpPr fitToPage="1"/>
  </sheetPr>
  <dimension ref="A1:K18"/>
  <sheetViews>
    <sheetView tabSelected="1" zoomScaleNormal="100" zoomScaleSheetLayoutView="70" workbookViewId="0">
      <selection activeCell="A2" sqref="A2"/>
    </sheetView>
  </sheetViews>
  <sheetFormatPr defaultColWidth="4.7109375" defaultRowHeight="12.75" x14ac:dyDescent="0.2"/>
  <cols>
    <col min="1" max="1" width="8.85546875" style="1" customWidth="1"/>
    <col min="2" max="2" width="10.42578125" style="1" customWidth="1"/>
    <col min="3" max="3" width="18.28515625" style="1" customWidth="1"/>
    <col min="4" max="4" width="10.7109375" style="1" customWidth="1"/>
    <col min="5" max="5" width="19.140625" style="1" customWidth="1"/>
    <col min="6" max="6" width="26.28515625" style="1" customWidth="1"/>
    <col min="7" max="7" width="15.5703125" style="1" customWidth="1"/>
    <col min="8" max="8" width="15.5703125" style="3" customWidth="1"/>
    <col min="9" max="9" width="15.5703125" style="2" customWidth="1"/>
    <col min="10" max="10" width="11.7109375" style="2" customWidth="1"/>
    <col min="11" max="11" width="43.28515625" customWidth="1"/>
  </cols>
  <sheetData>
    <row r="1" spans="1:11" ht="24.95" customHeight="1" x14ac:dyDescent="0.2">
      <c r="A1" s="36" t="s">
        <v>74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" customHeight="1" thickBot="1" x14ac:dyDescent="0.25"/>
    <row r="3" spans="1:11" ht="33.75" customHeight="1" thickBot="1" x14ac:dyDescent="0.25">
      <c r="A3" s="33" t="s">
        <v>77</v>
      </c>
      <c r="B3" s="34"/>
      <c r="C3" s="34"/>
      <c r="D3" s="34"/>
      <c r="E3" s="34"/>
      <c r="F3" s="34"/>
      <c r="G3" s="34"/>
      <c r="H3" s="34"/>
      <c r="I3" s="34"/>
      <c r="J3" s="34"/>
      <c r="K3" s="35"/>
    </row>
    <row r="4" spans="1:11" ht="65.25" customHeight="1" thickBot="1" x14ac:dyDescent="0.25">
      <c r="A4" s="13" t="s">
        <v>75</v>
      </c>
      <c r="B4" s="14" t="s">
        <v>0</v>
      </c>
      <c r="C4" s="15" t="s">
        <v>1</v>
      </c>
      <c r="D4" s="14" t="s">
        <v>2</v>
      </c>
      <c r="E4" s="15" t="s">
        <v>3</v>
      </c>
      <c r="F4" s="15" t="s">
        <v>4</v>
      </c>
      <c r="G4" s="16" t="s">
        <v>5</v>
      </c>
      <c r="H4" s="17" t="s">
        <v>6</v>
      </c>
      <c r="I4" s="16" t="s">
        <v>7</v>
      </c>
      <c r="J4" s="15" t="s">
        <v>8</v>
      </c>
      <c r="K4" s="18" t="s">
        <v>9</v>
      </c>
    </row>
    <row r="5" spans="1:11" ht="72" customHeight="1" x14ac:dyDescent="0.2">
      <c r="A5" s="19" t="s">
        <v>16</v>
      </c>
      <c r="B5" s="20" t="s">
        <v>14</v>
      </c>
      <c r="C5" s="21" t="s">
        <v>17</v>
      </c>
      <c r="D5" s="20" t="s">
        <v>18</v>
      </c>
      <c r="E5" s="22" t="s">
        <v>72</v>
      </c>
      <c r="F5" s="21" t="s">
        <v>19</v>
      </c>
      <c r="G5" s="23">
        <v>157000</v>
      </c>
      <c r="H5" s="24">
        <f t="shared" ref="H5:H15" si="0">I5/G5*100</f>
        <v>89.171974522292999</v>
      </c>
      <c r="I5" s="23">
        <v>140000</v>
      </c>
      <c r="J5" s="21" t="s">
        <v>13</v>
      </c>
      <c r="K5" s="25" t="s">
        <v>20</v>
      </c>
    </row>
    <row r="6" spans="1:11" ht="72" customHeight="1" x14ac:dyDescent="0.2">
      <c r="A6" s="11" t="s">
        <v>21</v>
      </c>
      <c r="B6" s="8" t="s">
        <v>14</v>
      </c>
      <c r="C6" s="6" t="s">
        <v>22</v>
      </c>
      <c r="D6" s="8" t="s">
        <v>23</v>
      </c>
      <c r="E6" s="6" t="s">
        <v>72</v>
      </c>
      <c r="F6" s="6" t="s">
        <v>24</v>
      </c>
      <c r="G6" s="9">
        <v>125000</v>
      </c>
      <c r="H6" s="7">
        <f t="shared" si="0"/>
        <v>80</v>
      </c>
      <c r="I6" s="9">
        <v>100000</v>
      </c>
      <c r="J6" s="6" t="s">
        <v>13</v>
      </c>
      <c r="K6" s="10" t="s">
        <v>25</v>
      </c>
    </row>
    <row r="7" spans="1:11" ht="72" customHeight="1" x14ac:dyDescent="0.2">
      <c r="A7" s="11" t="s">
        <v>26</v>
      </c>
      <c r="B7" s="8" t="s">
        <v>14</v>
      </c>
      <c r="C7" s="6" t="s">
        <v>27</v>
      </c>
      <c r="D7" s="8" t="s">
        <v>28</v>
      </c>
      <c r="E7" s="6" t="s">
        <v>72</v>
      </c>
      <c r="F7" s="6" t="s">
        <v>29</v>
      </c>
      <c r="G7" s="9">
        <v>295600</v>
      </c>
      <c r="H7" s="7">
        <f t="shared" si="0"/>
        <v>79.736129905277394</v>
      </c>
      <c r="I7" s="9">
        <v>235700</v>
      </c>
      <c r="J7" s="6" t="s">
        <v>13</v>
      </c>
      <c r="K7" s="10" t="s">
        <v>25</v>
      </c>
    </row>
    <row r="8" spans="1:11" ht="45.75" customHeight="1" x14ac:dyDescent="0.2">
      <c r="A8" s="11" t="s">
        <v>30</v>
      </c>
      <c r="B8" s="8" t="s">
        <v>15</v>
      </c>
      <c r="C8" s="6" t="s">
        <v>31</v>
      </c>
      <c r="D8" s="8" t="s">
        <v>32</v>
      </c>
      <c r="E8" s="5" t="s">
        <v>12</v>
      </c>
      <c r="F8" s="6" t="s">
        <v>33</v>
      </c>
      <c r="G8" s="9">
        <v>2500000</v>
      </c>
      <c r="H8" s="7">
        <f t="shared" si="0"/>
        <v>10</v>
      </c>
      <c r="I8" s="9">
        <v>250000</v>
      </c>
      <c r="J8" s="6" t="s">
        <v>13</v>
      </c>
      <c r="K8" s="10" t="s">
        <v>25</v>
      </c>
    </row>
    <row r="9" spans="1:11" ht="60" customHeight="1" x14ac:dyDescent="0.2">
      <c r="A9" s="11" t="s">
        <v>35</v>
      </c>
      <c r="B9" s="8" t="s">
        <v>14</v>
      </c>
      <c r="C9" s="6" t="s">
        <v>36</v>
      </c>
      <c r="D9" s="8" t="s">
        <v>37</v>
      </c>
      <c r="E9" s="6" t="s">
        <v>38</v>
      </c>
      <c r="F9" s="6" t="s">
        <v>39</v>
      </c>
      <c r="G9" s="9">
        <v>185500</v>
      </c>
      <c r="H9" s="7">
        <f t="shared" si="0"/>
        <v>79.946091644204856</v>
      </c>
      <c r="I9" s="9">
        <v>148300</v>
      </c>
      <c r="J9" s="6" t="s">
        <v>13</v>
      </c>
      <c r="K9" s="10" t="s">
        <v>40</v>
      </c>
    </row>
    <row r="10" spans="1:11" ht="60" customHeight="1" x14ac:dyDescent="0.2">
      <c r="A10" s="11" t="s">
        <v>41</v>
      </c>
      <c r="B10" s="8" t="s">
        <v>14</v>
      </c>
      <c r="C10" s="6" t="s">
        <v>42</v>
      </c>
      <c r="D10" s="8" t="s">
        <v>43</v>
      </c>
      <c r="E10" s="6" t="s">
        <v>12</v>
      </c>
      <c r="F10" s="6" t="s">
        <v>44</v>
      </c>
      <c r="G10" s="9">
        <v>132800</v>
      </c>
      <c r="H10" s="7">
        <f t="shared" si="0"/>
        <v>78.840361445783131</v>
      </c>
      <c r="I10" s="9">
        <v>104700</v>
      </c>
      <c r="J10" s="6" t="s">
        <v>13</v>
      </c>
      <c r="K10" s="10" t="s">
        <v>40</v>
      </c>
    </row>
    <row r="11" spans="1:11" ht="50.1" customHeight="1" x14ac:dyDescent="0.2">
      <c r="A11" s="11" t="s">
        <v>45</v>
      </c>
      <c r="B11" s="8" t="s">
        <v>10</v>
      </c>
      <c r="C11" s="6" t="s">
        <v>46</v>
      </c>
      <c r="D11" s="8" t="s">
        <v>47</v>
      </c>
      <c r="E11" s="5" t="s">
        <v>34</v>
      </c>
      <c r="F11" s="6" t="s">
        <v>48</v>
      </c>
      <c r="G11" s="9">
        <v>95500</v>
      </c>
      <c r="H11" s="7">
        <f t="shared" si="0"/>
        <v>69.947643979057588</v>
      </c>
      <c r="I11" s="9">
        <v>66800</v>
      </c>
      <c r="J11" s="6" t="s">
        <v>11</v>
      </c>
      <c r="K11" s="10" t="s">
        <v>49</v>
      </c>
    </row>
    <row r="12" spans="1:11" ht="50.1" customHeight="1" x14ac:dyDescent="0.2">
      <c r="A12" s="11" t="s">
        <v>50</v>
      </c>
      <c r="B12" s="8" t="s">
        <v>10</v>
      </c>
      <c r="C12" s="6" t="s">
        <v>51</v>
      </c>
      <c r="D12" s="8" t="s">
        <v>52</v>
      </c>
      <c r="E12" s="5" t="s">
        <v>12</v>
      </c>
      <c r="F12" s="6" t="s">
        <v>53</v>
      </c>
      <c r="G12" s="9">
        <v>89000</v>
      </c>
      <c r="H12" s="7">
        <f t="shared" si="0"/>
        <v>80</v>
      </c>
      <c r="I12" s="9">
        <v>71200</v>
      </c>
      <c r="J12" s="6" t="s">
        <v>11</v>
      </c>
      <c r="K12" s="10" t="s">
        <v>49</v>
      </c>
    </row>
    <row r="13" spans="1:11" ht="50.1" customHeight="1" x14ac:dyDescent="0.2">
      <c r="A13" s="11" t="s">
        <v>54</v>
      </c>
      <c r="B13" s="8" t="s">
        <v>10</v>
      </c>
      <c r="C13" s="6" t="s">
        <v>55</v>
      </c>
      <c r="D13" s="8" t="s">
        <v>56</v>
      </c>
      <c r="E13" s="5" t="s">
        <v>34</v>
      </c>
      <c r="F13" s="6" t="s">
        <v>57</v>
      </c>
      <c r="G13" s="9">
        <v>339200</v>
      </c>
      <c r="H13" s="7">
        <f t="shared" si="0"/>
        <v>69.870283018867923</v>
      </c>
      <c r="I13" s="9">
        <v>237000</v>
      </c>
      <c r="J13" s="6" t="s">
        <v>11</v>
      </c>
      <c r="K13" s="10" t="s">
        <v>49</v>
      </c>
    </row>
    <row r="14" spans="1:11" ht="78.75" customHeight="1" x14ac:dyDescent="0.2">
      <c r="A14" s="11" t="s">
        <v>58</v>
      </c>
      <c r="B14" s="8" t="s">
        <v>10</v>
      </c>
      <c r="C14" s="6" t="s">
        <v>59</v>
      </c>
      <c r="D14" s="8" t="s">
        <v>60</v>
      </c>
      <c r="E14" s="6" t="s">
        <v>34</v>
      </c>
      <c r="F14" s="6" t="s">
        <v>61</v>
      </c>
      <c r="G14" s="9">
        <v>527200</v>
      </c>
      <c r="H14" s="7">
        <f>I14/G14*100</f>
        <v>68.987101669195752</v>
      </c>
      <c r="I14" s="9">
        <v>363700</v>
      </c>
      <c r="J14" s="6" t="s">
        <v>11</v>
      </c>
      <c r="K14" s="10" t="s">
        <v>73</v>
      </c>
    </row>
    <row r="15" spans="1:11" ht="38.25" customHeight="1" x14ac:dyDescent="0.2">
      <c r="A15" s="11" t="s">
        <v>62</v>
      </c>
      <c r="B15" s="8" t="s">
        <v>10</v>
      </c>
      <c r="C15" s="6" t="s">
        <v>59</v>
      </c>
      <c r="D15" s="8" t="s">
        <v>60</v>
      </c>
      <c r="E15" s="6" t="s">
        <v>34</v>
      </c>
      <c r="F15" s="6" t="s">
        <v>61</v>
      </c>
      <c r="G15" s="9">
        <v>527200</v>
      </c>
      <c r="H15" s="7">
        <f t="shared" si="0"/>
        <v>68.987101669195752</v>
      </c>
      <c r="I15" s="9">
        <v>363700</v>
      </c>
      <c r="J15" s="6" t="s">
        <v>11</v>
      </c>
      <c r="K15" s="10" t="s">
        <v>76</v>
      </c>
    </row>
    <row r="16" spans="1:11" ht="45" customHeight="1" x14ac:dyDescent="0.2">
      <c r="A16" s="12" t="s">
        <v>63</v>
      </c>
      <c r="B16" s="8" t="s">
        <v>15</v>
      </c>
      <c r="C16" s="6" t="s">
        <v>64</v>
      </c>
      <c r="D16" s="8" t="s">
        <v>65</v>
      </c>
      <c r="E16" s="5" t="s">
        <v>12</v>
      </c>
      <c r="F16" s="6" t="s">
        <v>66</v>
      </c>
      <c r="G16" s="9">
        <v>500000</v>
      </c>
      <c r="H16" s="7">
        <f>I16/G16*100</f>
        <v>50</v>
      </c>
      <c r="I16" s="9">
        <v>250000</v>
      </c>
      <c r="J16" s="6" t="s">
        <v>13</v>
      </c>
      <c r="K16" s="10" t="s">
        <v>25</v>
      </c>
    </row>
    <row r="17" spans="1:11" ht="77.25" thickBot="1" x14ac:dyDescent="0.25">
      <c r="A17" s="26" t="s">
        <v>67</v>
      </c>
      <c r="B17" s="27" t="s">
        <v>14</v>
      </c>
      <c r="C17" s="28" t="s">
        <v>68</v>
      </c>
      <c r="D17" s="27" t="s">
        <v>69</v>
      </c>
      <c r="E17" s="28" t="s">
        <v>34</v>
      </c>
      <c r="F17" s="28" t="s">
        <v>70</v>
      </c>
      <c r="G17" s="29">
        <v>286000</v>
      </c>
      <c r="H17" s="30">
        <f>I17/G17*100</f>
        <v>80</v>
      </c>
      <c r="I17" s="29">
        <v>228800</v>
      </c>
      <c r="J17" s="28" t="s">
        <v>13</v>
      </c>
      <c r="K17" s="31" t="s">
        <v>73</v>
      </c>
    </row>
    <row r="18" spans="1:11" s="4" customFormat="1" ht="36" customHeight="1" thickBot="1" x14ac:dyDescent="0.25">
      <c r="A18" s="32"/>
      <c r="B18" s="15"/>
      <c r="C18" s="15" t="s">
        <v>71</v>
      </c>
      <c r="D18" s="15"/>
      <c r="E18" s="15"/>
      <c r="F18" s="15"/>
      <c r="G18" s="16"/>
      <c r="H18" s="15"/>
      <c r="I18" s="16">
        <f>SUM(I5:I17)</f>
        <v>2559900</v>
      </c>
      <c r="J18" s="15"/>
      <c r="K18" s="18"/>
    </row>
  </sheetData>
  <mergeCells count="2">
    <mergeCell ref="A3:K3"/>
    <mergeCell ref="A1:J1"/>
  </mergeCells>
  <printOptions horizontalCentered="1"/>
  <pageMargins left="0.19685039370078741" right="0.19685039370078741" top="0.27559055118110237" bottom="7.874015748031496E-2" header="0.27559055118110237" footer="0.39370078740157483"/>
  <pageSetup paperSize="9" scale="75" fitToHeight="0" orientation="landscape" r:id="rId1"/>
  <headerFooter differentFirst="1" alignWithMargins="0">
    <oddFooter>&amp;CStránka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a1e5a2-d1d6-4a77-838d-8ee67b6b7fc1">
      <Terms xmlns="http://schemas.microsoft.com/office/infopath/2007/PartnerControls"/>
    </lcf76f155ced4ddcb4097134ff3c332f>
    <TaxCatchAll xmlns="47273262-93fa-4902-9abc-0950e41a00d2" xsi:nil="true"/>
  </documentManagement>
</p:properties>
</file>

<file path=customXml/itemProps1.xml><?xml version="1.0" encoding="utf-8"?>
<ds:datastoreItem xmlns:ds="http://schemas.openxmlformats.org/officeDocument/2006/customXml" ds:itemID="{3AA0E163-DCA1-42C7-8E4F-A8301945B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0DD89-2994-4E28-940A-8B9F398F5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9D26C-98C4-410A-85A8-8899ED0B6FBE}">
  <ds:schemaRefs>
    <ds:schemaRef ds:uri="http://schemas.microsoft.com/office/2006/metadata/properties"/>
    <ds:schemaRef ds:uri="http://schemas.microsoft.com/office/infopath/2007/PartnerControls"/>
    <ds:schemaRef ds:uri="7aa1e5a2-d1d6-4a77-838d-8ee67b6b7fc1"/>
    <ds:schemaRef ds:uri="47273262-93fa-4902-9abc-0950e41a00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3_Neposkytnutí</vt:lpstr>
      <vt:lpstr>'Příloha č. 3_Neposkytnutí'!Názvy_tisku</vt:lpstr>
      <vt:lpstr>'Příloha č. 3_Neposkytnutí'!Oblast_tisku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Becková Ivana</cp:lastModifiedBy>
  <cp:revision/>
  <cp:lastPrinted>2026-05-11T07:28:40Z</cp:lastPrinted>
  <dcterms:created xsi:type="dcterms:W3CDTF">2008-05-07T05:55:04Z</dcterms:created>
  <dcterms:modified xsi:type="dcterms:W3CDTF">2026-05-11T07:34:21Z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0x010100D671A528FD16634084D7641EBA3409B2</vt:lpwstr>
  </property>
  <property fmtid="{D5CDD505-2E9C-101B-9397-08002B2CF9AE}" pid="6" name="MSIP_Label_bc18e8b5-cf04-4356-9f73-4b8f937bc4ae_Enabled">
    <vt:lpwstr>true</vt:lpwstr>
  </property>
  <property fmtid="{D5CDD505-2E9C-101B-9397-08002B2CF9AE}" pid="7" name="MSIP_Label_bc18e8b5-cf04-4356-9f73-4b8f937bc4ae_SetDate">
    <vt:lpwstr>2026-05-07T07:38:20Z</vt:lpwstr>
  </property>
  <property fmtid="{D5CDD505-2E9C-101B-9397-08002B2CF9AE}" pid="8" name="MSIP_Label_bc18e8b5-cf04-4356-9f73-4b8f937bc4ae_Method">
    <vt:lpwstr>Privileged</vt:lpwstr>
  </property>
  <property fmtid="{D5CDD505-2E9C-101B-9397-08002B2CF9AE}" pid="9" name="MSIP_Label_bc18e8b5-cf04-4356-9f73-4b8f937bc4ae_Name">
    <vt:lpwstr>Neveřejná informace (bez označení)</vt:lpwstr>
  </property>
  <property fmtid="{D5CDD505-2E9C-101B-9397-08002B2CF9AE}" pid="10" name="MSIP_Label_bc18e8b5-cf04-4356-9f73-4b8f937bc4ae_SiteId">
    <vt:lpwstr>39f24d0b-aa30-4551-8e81-43c77cf1000e</vt:lpwstr>
  </property>
  <property fmtid="{D5CDD505-2E9C-101B-9397-08002B2CF9AE}" pid="11" name="MSIP_Label_bc18e8b5-cf04-4356-9f73-4b8f937bc4ae_ActionId">
    <vt:lpwstr>8eb766ac-ecd1-48cf-99a8-70c68ec8a813</vt:lpwstr>
  </property>
  <property fmtid="{D5CDD505-2E9C-101B-9397-08002B2CF9AE}" pid="12" name="MSIP_Label_bc18e8b5-cf04-4356-9f73-4b8f937bc4ae_ContentBits">
    <vt:lpwstr>0</vt:lpwstr>
  </property>
  <property fmtid="{D5CDD505-2E9C-101B-9397-08002B2CF9AE}" pid="13" name="MSIP_Label_bc18e8b5-cf04-4356-9f73-4b8f937bc4ae_Tag">
    <vt:lpwstr>10, 0, 1, 1</vt:lpwstr>
  </property>
</Properties>
</file>