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u\ku\_ou_rrc_osf\dotační programy\SOC\VAS_Program na podporu významných aktivit v sociální oblasti\2026\02_Materiály_RK, ZK, komise\ZK_přijetí dotací_150626\"/>
    </mc:Choice>
  </mc:AlternateContent>
  <xr:revisionPtr revIDLastSave="0" documentId="13_ncr:1_{10FA4E45-EE53-47AA-B218-66F032958DD4}" xr6:coauthVersionLast="47" xr6:coauthVersionMax="47" xr10:uidLastSave="{00000000-0000-0000-0000-000000000000}"/>
  <bookViews>
    <workbookView xWindow="28680" yWindow="-120" windowWidth="29040" windowHeight="15720" xr2:uid="{8B44D3D7-0874-4090-9D19-FA63BE7D34F0}"/>
  </bookViews>
  <sheets>
    <sheet name="VAS 2026_nepodpoře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<sst xmlns="http://schemas.openxmlformats.org/spreadsheetml/2006/main" count="118" uniqueCount="91">
  <si>
    <t>Vyřazeno z věcného hlediska. Projekt není v souladu s podmínkami Dotačního programu na podporu významných aktivit v sociální oblasti pro rok 2026. Konkrétně se jedná o čl. VIII. Specifické podmínky v rámci jednotlivých titulů. Činnosti nebo aktivity jsou podporovány jinými dotačními programy Moravskoslezského kraje.</t>
  </si>
  <si>
    <t>Podpora zaměřená na řešení nepříznivých sociálních situací rodin v MSK</t>
  </si>
  <si>
    <t>ústav</t>
  </si>
  <si>
    <t>62331485</t>
  </si>
  <si>
    <t>Akademický ústav Karviná, z.ú.</t>
  </si>
  <si>
    <t>2/26</t>
  </si>
  <si>
    <t>22/26</t>
  </si>
  <si>
    <t>14.</t>
  </si>
  <si>
    <t>Vyřazeno z věcného hlediska. Projekt není v souladu s podmínkami Dotačního programu na podporu významných aktivit v sociální oblasti pro rok 2026. Konkrétně se jedná o čl. VII. Podmínky pro poskytování dotací. Projekt nebude spolufinancován z jiné veřejné podpory poskytnuté Moravskoslezským krajem.</t>
  </si>
  <si>
    <t>Bellis - pomáháme ženám s rakovinou prsu v Moravskoslezském kraji</t>
  </si>
  <si>
    <t>obecně prospěšná společnost</t>
  </si>
  <si>
    <t>Aliance žen s rakovinou prsu, o.p.s.</t>
  </si>
  <si>
    <t>10/26</t>
  </si>
  <si>
    <t>13.</t>
  </si>
  <si>
    <t>Asistenční podpora a stabilizace rodin v krizových situacích v MS kraji</t>
  </si>
  <si>
    <t>spolek</t>
  </si>
  <si>
    <t>07751664</t>
  </si>
  <si>
    <t>Velká náruč, z.s.</t>
  </si>
  <si>
    <t>8/26</t>
  </si>
  <si>
    <t>12.</t>
  </si>
  <si>
    <t xml:space="preserve">Vyřazeno z věcného hlediska. Projekt není v souladu s podmínkami Dotačního programu na podporu významných aktivit v sociální oblasti pro rok 2026. Konkrétně se jedná o čl. VII. Podmínky pro poskytování dotací. Dotaci z tohoto dotačního programu nelze použít na financování poskytování registrovaných sociálních služeb. </t>
  </si>
  <si>
    <t>Podpora celoročních aktivizačních činností pro osoby se zdravotním postižením</t>
  </si>
  <si>
    <t>Míša pomáhá z. s.</t>
  </si>
  <si>
    <t>19/26</t>
  </si>
  <si>
    <t>11.</t>
  </si>
  <si>
    <t xml:space="preserve">Vyřazeno z věcného hlediska, při hodnocení žádosti projekt nedosáhl minimálního počtu bodů (51 bodů) nutných k doporučení k podpoře. </t>
  </si>
  <si>
    <t>POSÍLENÍ PSYCHICKÉ ODOLNOSTI</t>
  </si>
  <si>
    <t>společnost s ručením omezeným</t>
  </si>
  <si>
    <t>PLUS SYSTEMS, s.r.o.</t>
  </si>
  <si>
    <t>5/26</t>
  </si>
  <si>
    <t>10.</t>
  </si>
  <si>
    <t>Charitní bazárek na Kamionce</t>
  </si>
  <si>
    <t>49591215</t>
  </si>
  <si>
    <t>Charita Třinec</t>
  </si>
  <si>
    <t>24/26</t>
  </si>
  <si>
    <t>9.</t>
  </si>
  <si>
    <t>Podpora činnosti Šatníku Charity Ostrava</t>
  </si>
  <si>
    <t>44940998</t>
  </si>
  <si>
    <t>Charita Ostrava</t>
  </si>
  <si>
    <t>9/26</t>
  </si>
  <si>
    <t>8.</t>
  </si>
  <si>
    <t>Pomáháme obětem protiprávních sterilizací v Moravskoslezském kraji</t>
  </si>
  <si>
    <t>Romodrom, o.p.s.</t>
  </si>
  <si>
    <t>3/26</t>
  </si>
  <si>
    <t>7.</t>
  </si>
  <si>
    <t>Systém včasné podpory neformálně pečujících v MSK</t>
  </si>
  <si>
    <t>09497595</t>
  </si>
  <si>
    <t>Terapeutická linka Sluchátko, z.ú.</t>
  </si>
  <si>
    <t>21/26</t>
  </si>
  <si>
    <t>6.</t>
  </si>
  <si>
    <t>20. leté výročí poskytování sociálních služeb DomA</t>
  </si>
  <si>
    <t>DomA - domácí asistence, z.s.</t>
  </si>
  <si>
    <t>1/26</t>
  </si>
  <si>
    <t>12/26</t>
  </si>
  <si>
    <t>5.</t>
  </si>
  <si>
    <t xml:space="preserve">Vyřazeno z formálního hlediska, nedodržení podmínek dotačního programu. Žádost nebyla podána prostřednictvím elektronického systému ePodatelna. </t>
  </si>
  <si>
    <t>Běh pro hospic MEDICA Třinec - 6. ročník (osvětová benefiční akce k podpoře paliativní péče)</t>
  </si>
  <si>
    <t>05115841</t>
  </si>
  <si>
    <t>MEDICA Třinec, z.ú.</t>
  </si>
  <si>
    <t>25/26</t>
  </si>
  <si>
    <t>4.</t>
  </si>
  <si>
    <t>Vyřazeno z formálního hlediska, nedodržení podmínek dotačního programu, v rozpočtu pro dotační titul VAS 2/26 uvedeny neuznatelné náklady (ubytování a polopenze).</t>
  </si>
  <si>
    <t>Setkání pod Vrbou - terapeutická pobytová setkání pro pozůstalé rodiny s nezaopatřenými dětmi</t>
  </si>
  <si>
    <t>nadační fond</t>
  </si>
  <si>
    <t>05057281</t>
  </si>
  <si>
    <t>Nadační fond VRBA</t>
  </si>
  <si>
    <t>23/26</t>
  </si>
  <si>
    <t>3.</t>
  </si>
  <si>
    <t>Vyřazeno z formálního hlediska, nedodržení podmínek dotačního programu, v rozpočtu, resp. v popisu projektu jsou uvedeny neuznatelné náklady (hodinové sazby u dohod konaných mimo pracovní poměr jsou vyšší než 400 Kč/h).</t>
  </si>
  <si>
    <t>Nejste na to samy</t>
  </si>
  <si>
    <t>65497996</t>
  </si>
  <si>
    <t>Vzájemné soužití o.p.s.</t>
  </si>
  <si>
    <t>14/26</t>
  </si>
  <si>
    <t>2.</t>
  </si>
  <si>
    <t>Vyřazeno z formálního hlediska, nedodržení podmínek dotačního programu, v rozpočtu pro dotační titul VAS 2/26 uvedeny neuznatelné náklady (občerstvení a stravování).</t>
  </si>
  <si>
    <t>VODVAŽ SE U VODY 2026</t>
  </si>
  <si>
    <t>23822571</t>
  </si>
  <si>
    <t>BO ZDRAVÍ !!! z.s.</t>
  </si>
  <si>
    <t>1.</t>
  </si>
  <si>
    <t>Důvod neposkytnutí dotace</t>
  </si>
  <si>
    <t>Požadovaná dotace v Kč</t>
  </si>
  <si>
    <t>Název projektu</t>
  </si>
  <si>
    <t>Právní forma žadatele</t>
  </si>
  <si>
    <t>IČO</t>
  </si>
  <si>
    <t>Název žadatele</t>
  </si>
  <si>
    <t>Kód dotačního titulu</t>
  </si>
  <si>
    <t>Číslo žádosti</t>
  </si>
  <si>
    <t>Pořadové číslo</t>
  </si>
  <si>
    <t>Příloha č. 2 - Neposkytnutí dotací v programu VAS 2026</t>
  </si>
  <si>
    <t>Neposkytnutí účelových neinvestičních dotací z rozpočtu kraje v Programu na podporu významných aktivit v sociální oblasti pro rok 2026</t>
  </si>
  <si>
    <t>evidovaná právnická osoba dle zákona č. 3/2002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</si>
</sst>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Aptos Narrow"/>
      <family val="2"/>
      <scheme val="minor"/>
    </font>
    <font>
      <sz val="8"/>
      <name val="Arial"/>
      <charset val="238"/>
    </font>
    <font>
      <b/>
      <sz val="14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2" fillId="0" borderId="0" xfId="1"/>
    <xf numFmtId="3" fontId="2" fillId="0" borderId="0" xfId="1" applyNumberForma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3" fontId="2" fillId="0" borderId="1" xfId="1" applyNumberFormat="1" applyBorder="1" applyAlignment="1">
      <alignment horizontal="center" vertical="center"/>
    </xf>
    <xf numFmtId="0" fontId="2" fillId="0" borderId="1" xfId="1" applyBorder="1" applyAlignment="1">
      <alignment horizontal="left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49" fontId="2" fillId="0" borderId="1" xfId="1" applyNumberForma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2" fillId="0" borderId="1" xfId="1" applyNumberForma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7" fillId="0" borderId="0" xfId="1" applyFont="1"/>
    <xf numFmtId="0" fontId="6" fillId="2" borderId="6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49" fontId="2" fillId="0" borderId="7" xfId="1" applyNumberFormat="1" applyBorder="1" applyAlignment="1">
      <alignment horizontal="center" vertical="center"/>
    </xf>
    <xf numFmtId="0" fontId="2" fillId="0" borderId="7" xfId="1" applyBorder="1" applyAlignment="1">
      <alignment horizontal="left" vertical="center" wrapText="1"/>
    </xf>
    <xf numFmtId="0" fontId="2" fillId="0" borderId="7" xfId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8" xfId="1" applyNumberFormat="1" applyBorder="1" applyAlignment="1">
      <alignment horizontal="center" vertical="center"/>
    </xf>
    <xf numFmtId="0" fontId="2" fillId="0" borderId="8" xfId="1" applyBorder="1" applyAlignment="1">
      <alignment horizontal="left" vertical="center" wrapText="1"/>
    </xf>
    <xf numFmtId="0" fontId="2" fillId="0" borderId="8" xfId="1" applyBorder="1" applyAlignment="1">
      <alignment horizontal="center" vertical="center"/>
    </xf>
    <xf numFmtId="0" fontId="2" fillId="0" borderId="8" xfId="1" applyBorder="1" applyAlignment="1">
      <alignment horizontal="center" vertical="center" wrapText="1"/>
    </xf>
    <xf numFmtId="3" fontId="2" fillId="0" borderId="8" xfId="1" applyNumberForma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984884C5-DCD0-42B7-BDC2-4948C76D2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9BEF-47D9-4870-B212-35FF0F7CEFF5}">
  <sheetPr>
    <pageSetUpPr fitToPage="1"/>
  </sheetPr>
  <dimension ref="A2:I23"/>
  <sheetViews>
    <sheetView tabSelected="1" workbookViewId="0">
      <selection activeCell="A2" sqref="A2"/>
    </sheetView>
  </sheetViews>
  <sheetFormatPr defaultRowHeight="15" x14ac:dyDescent="0.25"/>
  <cols>
    <col min="1" max="1" width="10.28515625" style="1" customWidth="1"/>
    <col min="2" max="2" width="9.140625" style="1"/>
    <col min="3" max="3" width="9.85546875" style="1" customWidth="1"/>
    <col min="4" max="4" width="22" style="1" customWidth="1"/>
    <col min="5" max="5" width="10.140625" style="1" customWidth="1"/>
    <col min="6" max="6" width="16.140625" style="1" customWidth="1"/>
    <col min="7" max="7" width="30.140625" style="1" customWidth="1"/>
    <col min="8" max="8" width="13.140625" style="1" customWidth="1"/>
    <col min="9" max="9" width="58.7109375" style="1" customWidth="1"/>
    <col min="10" max="16384" width="9.140625" style="1"/>
  </cols>
  <sheetData>
    <row r="2" spans="1:9" x14ac:dyDescent="0.25">
      <c r="A2" s="26" t="s">
        <v>88</v>
      </c>
    </row>
    <row r="3" spans="1:9" ht="15.75" thickBot="1" x14ac:dyDescent="0.3"/>
    <row r="4" spans="1:9" ht="39.75" customHeight="1" thickBot="1" x14ac:dyDescent="0.3">
      <c r="A4" s="43" t="s">
        <v>89</v>
      </c>
      <c r="B4" s="44"/>
      <c r="C4" s="44"/>
      <c r="D4" s="44"/>
      <c r="E4" s="44"/>
      <c r="F4" s="44"/>
      <c r="G4" s="44"/>
      <c r="H4" s="44"/>
      <c r="I4" s="45"/>
    </row>
    <row r="5" spans="1:9" ht="39" thickBot="1" x14ac:dyDescent="0.3">
      <c r="A5" s="25" t="s">
        <v>87</v>
      </c>
      <c r="B5" s="25" t="s">
        <v>86</v>
      </c>
      <c r="C5" s="24" t="s">
        <v>85</v>
      </c>
      <c r="D5" s="24" t="s">
        <v>84</v>
      </c>
      <c r="E5" s="24" t="s">
        <v>83</v>
      </c>
      <c r="F5" s="24" t="s">
        <v>82</v>
      </c>
      <c r="G5" s="24" t="s">
        <v>81</v>
      </c>
      <c r="H5" s="24" t="s">
        <v>80</v>
      </c>
      <c r="I5" s="27" t="s">
        <v>79</v>
      </c>
    </row>
    <row r="6" spans="1:9" ht="45" x14ac:dyDescent="0.25">
      <c r="A6" s="28" t="s">
        <v>78</v>
      </c>
      <c r="B6" s="23" t="s">
        <v>53</v>
      </c>
      <c r="C6" s="20" t="s">
        <v>52</v>
      </c>
      <c r="D6" s="17" t="s">
        <v>51</v>
      </c>
      <c r="E6" s="19">
        <v>27031012</v>
      </c>
      <c r="F6" s="18" t="s">
        <v>15</v>
      </c>
      <c r="G6" s="17" t="s">
        <v>50</v>
      </c>
      <c r="H6" s="16">
        <v>44000</v>
      </c>
      <c r="I6" s="4" t="s">
        <v>25</v>
      </c>
    </row>
    <row r="7" spans="1:9" ht="45" x14ac:dyDescent="0.25">
      <c r="A7" s="28" t="s">
        <v>73</v>
      </c>
      <c r="B7" s="20" t="s">
        <v>48</v>
      </c>
      <c r="C7" s="20" t="s">
        <v>5</v>
      </c>
      <c r="D7" s="17" t="s">
        <v>47</v>
      </c>
      <c r="E7" s="19" t="s">
        <v>46</v>
      </c>
      <c r="F7" s="18" t="s">
        <v>2</v>
      </c>
      <c r="G7" s="17" t="s">
        <v>45</v>
      </c>
      <c r="H7" s="16">
        <v>113000</v>
      </c>
      <c r="I7" s="4" t="s">
        <v>25</v>
      </c>
    </row>
    <row r="8" spans="1:9" ht="45" x14ac:dyDescent="0.25">
      <c r="A8" s="28" t="s">
        <v>67</v>
      </c>
      <c r="B8" s="9" t="s">
        <v>43</v>
      </c>
      <c r="C8" s="9" t="s">
        <v>5</v>
      </c>
      <c r="D8" s="6" t="s">
        <v>42</v>
      </c>
      <c r="E8" s="8">
        <v>26537036</v>
      </c>
      <c r="F8" s="7" t="s">
        <v>10</v>
      </c>
      <c r="G8" s="6" t="s">
        <v>41</v>
      </c>
      <c r="H8" s="10">
        <v>124600</v>
      </c>
      <c r="I8" s="4" t="s">
        <v>25</v>
      </c>
    </row>
    <row r="9" spans="1:9" ht="60" x14ac:dyDescent="0.25">
      <c r="A9" s="28" t="s">
        <v>60</v>
      </c>
      <c r="B9" s="22" t="s">
        <v>39</v>
      </c>
      <c r="C9" s="20" t="s">
        <v>5</v>
      </c>
      <c r="D9" s="21" t="s">
        <v>38</v>
      </c>
      <c r="E9" s="20" t="s">
        <v>37</v>
      </c>
      <c r="F9" s="42" t="s">
        <v>90</v>
      </c>
      <c r="G9" s="17" t="s">
        <v>36</v>
      </c>
      <c r="H9" s="16">
        <v>70000</v>
      </c>
      <c r="I9" s="4" t="s">
        <v>25</v>
      </c>
    </row>
    <row r="10" spans="1:9" ht="60" x14ac:dyDescent="0.25">
      <c r="A10" s="28" t="s">
        <v>54</v>
      </c>
      <c r="B10" s="20" t="s">
        <v>34</v>
      </c>
      <c r="C10" s="20" t="s">
        <v>5</v>
      </c>
      <c r="D10" s="17" t="s">
        <v>33</v>
      </c>
      <c r="E10" s="19" t="s">
        <v>32</v>
      </c>
      <c r="F10" s="42" t="s">
        <v>90</v>
      </c>
      <c r="G10" s="17" t="s">
        <v>31</v>
      </c>
      <c r="H10" s="16">
        <v>68700</v>
      </c>
      <c r="I10" s="4" t="s">
        <v>25</v>
      </c>
    </row>
    <row r="11" spans="1:9" ht="45.75" thickBot="1" x14ac:dyDescent="0.3">
      <c r="A11" s="34" t="s">
        <v>49</v>
      </c>
      <c r="B11" s="35" t="s">
        <v>29</v>
      </c>
      <c r="C11" s="36" t="s">
        <v>5</v>
      </c>
      <c r="D11" s="37" t="s">
        <v>28</v>
      </c>
      <c r="E11" s="38">
        <v>47678755</v>
      </c>
      <c r="F11" s="39" t="s">
        <v>27</v>
      </c>
      <c r="G11" s="37" t="s">
        <v>26</v>
      </c>
      <c r="H11" s="40">
        <v>200000</v>
      </c>
      <c r="I11" s="41" t="s">
        <v>25</v>
      </c>
    </row>
    <row r="12" spans="1:9" ht="45" x14ac:dyDescent="0.25">
      <c r="A12" s="29" t="s">
        <v>44</v>
      </c>
      <c r="B12" s="30" t="s">
        <v>52</v>
      </c>
      <c r="C12" s="30" t="s">
        <v>5</v>
      </c>
      <c r="D12" s="31" t="s">
        <v>77</v>
      </c>
      <c r="E12" s="30" t="s">
        <v>76</v>
      </c>
      <c r="F12" s="32" t="s">
        <v>15</v>
      </c>
      <c r="G12" s="31" t="s">
        <v>75</v>
      </c>
      <c r="H12" s="33">
        <v>150000</v>
      </c>
      <c r="I12" s="32" t="s">
        <v>74</v>
      </c>
    </row>
    <row r="13" spans="1:9" ht="60" x14ac:dyDescent="0.25">
      <c r="A13" s="28" t="s">
        <v>40</v>
      </c>
      <c r="B13" s="9" t="s">
        <v>72</v>
      </c>
      <c r="C13" s="9" t="s">
        <v>5</v>
      </c>
      <c r="D13" s="6" t="s">
        <v>71</v>
      </c>
      <c r="E13" s="8" t="s">
        <v>70</v>
      </c>
      <c r="F13" s="7" t="s">
        <v>10</v>
      </c>
      <c r="G13" s="6" t="s">
        <v>69</v>
      </c>
      <c r="H13" s="5">
        <v>62000</v>
      </c>
      <c r="I13" s="7" t="s">
        <v>68</v>
      </c>
    </row>
    <row r="14" spans="1:9" ht="53.25" customHeight="1" x14ac:dyDescent="0.25">
      <c r="A14" s="28" t="s">
        <v>35</v>
      </c>
      <c r="B14" s="9" t="s">
        <v>66</v>
      </c>
      <c r="C14" s="9" t="s">
        <v>5</v>
      </c>
      <c r="D14" s="6" t="s">
        <v>65</v>
      </c>
      <c r="E14" s="8" t="s">
        <v>64</v>
      </c>
      <c r="F14" s="7" t="s">
        <v>63</v>
      </c>
      <c r="G14" s="6" t="s">
        <v>62</v>
      </c>
      <c r="H14" s="5">
        <v>179600</v>
      </c>
      <c r="I14" s="7" t="s">
        <v>61</v>
      </c>
    </row>
    <row r="15" spans="1:9" ht="48.75" customHeight="1" thickBot="1" x14ac:dyDescent="0.3">
      <c r="A15" s="34" t="s">
        <v>30</v>
      </c>
      <c r="B15" s="36" t="s">
        <v>59</v>
      </c>
      <c r="C15" s="36" t="s">
        <v>52</v>
      </c>
      <c r="D15" s="37" t="s">
        <v>58</v>
      </c>
      <c r="E15" s="36" t="s">
        <v>57</v>
      </c>
      <c r="F15" s="39" t="s">
        <v>2</v>
      </c>
      <c r="G15" s="37" t="s">
        <v>56</v>
      </c>
      <c r="H15" s="40">
        <v>100000</v>
      </c>
      <c r="I15" s="39" t="s">
        <v>55</v>
      </c>
    </row>
    <row r="16" spans="1:9" ht="90" x14ac:dyDescent="0.25">
      <c r="A16" s="29" t="s">
        <v>24</v>
      </c>
      <c r="B16" s="9" t="s">
        <v>18</v>
      </c>
      <c r="C16" s="9" t="s">
        <v>5</v>
      </c>
      <c r="D16" s="12" t="s">
        <v>17</v>
      </c>
      <c r="E16" s="9" t="s">
        <v>16</v>
      </c>
      <c r="F16" s="7" t="s">
        <v>15</v>
      </c>
      <c r="G16" s="6" t="s">
        <v>14</v>
      </c>
      <c r="H16" s="5">
        <v>200000</v>
      </c>
      <c r="I16" s="7" t="s">
        <v>0</v>
      </c>
    </row>
    <row r="17" spans="1:9" ht="90" x14ac:dyDescent="0.25">
      <c r="A17" s="28" t="s">
        <v>19</v>
      </c>
      <c r="B17" s="9" t="s">
        <v>12</v>
      </c>
      <c r="C17" s="11" t="s">
        <v>5</v>
      </c>
      <c r="D17" s="6" t="s">
        <v>11</v>
      </c>
      <c r="E17" s="8">
        <v>26704374</v>
      </c>
      <c r="F17" s="4" t="s">
        <v>10</v>
      </c>
      <c r="G17" s="6" t="s">
        <v>9</v>
      </c>
      <c r="H17" s="10">
        <v>90000</v>
      </c>
      <c r="I17" s="4" t="s">
        <v>8</v>
      </c>
    </row>
    <row r="18" spans="1:9" ht="90" x14ac:dyDescent="0.25">
      <c r="A18" s="28" t="s">
        <v>13</v>
      </c>
      <c r="B18" s="15" t="s">
        <v>23</v>
      </c>
      <c r="C18" s="9" t="s">
        <v>5</v>
      </c>
      <c r="D18" s="14" t="s">
        <v>22</v>
      </c>
      <c r="E18" s="8">
        <v>19680015</v>
      </c>
      <c r="F18" s="7" t="s">
        <v>15</v>
      </c>
      <c r="G18" s="6" t="s">
        <v>21</v>
      </c>
      <c r="H18" s="5">
        <v>200000</v>
      </c>
      <c r="I18" s="13" t="s">
        <v>20</v>
      </c>
    </row>
    <row r="19" spans="1:9" ht="90" x14ac:dyDescent="0.25">
      <c r="A19" s="28" t="s">
        <v>7</v>
      </c>
      <c r="B19" s="9" t="s">
        <v>6</v>
      </c>
      <c r="C19" s="9" t="s">
        <v>5</v>
      </c>
      <c r="D19" s="6" t="s">
        <v>4</v>
      </c>
      <c r="E19" s="8" t="s">
        <v>3</v>
      </c>
      <c r="F19" s="7" t="s">
        <v>2</v>
      </c>
      <c r="G19" s="6" t="s">
        <v>1</v>
      </c>
      <c r="H19" s="5">
        <v>200000</v>
      </c>
      <c r="I19" s="4" t="s">
        <v>0</v>
      </c>
    </row>
    <row r="20" spans="1:9" x14ac:dyDescent="0.25">
      <c r="H20" s="3">
        <f>SUBTOTAL(9,H6:H19)</f>
        <v>1801900</v>
      </c>
    </row>
    <row r="21" spans="1:9" x14ac:dyDescent="0.25">
      <c r="H21" s="2"/>
    </row>
    <row r="22" spans="1:9" x14ac:dyDescent="0.25">
      <c r="H22" s="2"/>
    </row>
    <row r="23" spans="1:9" x14ac:dyDescent="0.25">
      <c r="H23" s="2"/>
    </row>
  </sheetData>
  <mergeCells count="1">
    <mergeCell ref="A4:I4"/>
  </mergeCells>
  <phoneticPr fontId="8" type="noConversion"/>
  <pageMargins left="0.7" right="0.7" top="0.78740157499999996" bottom="0.78740157499999996" header="0.3" footer="0.3"/>
  <pageSetup paperSize="9" scale="75" fitToHeight="0" orientation="landscape" r:id="rId1"/>
  <headerFooter>
    <oddFooter>&amp;L_x000D_&amp;1#&amp;"Aptos"&amp;9&amp;K000000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VAS 2026_nepodpořeni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Hinnerová Lenka</dc:creator>
  <cp:lastModifiedBy>Hinnerová Lenka</cp:lastModifiedBy>
  <cp:lastPrinted>2026-05-07T09:14:33Z</cp:lastPrinted>
  <dcterms:created xsi:type="dcterms:W3CDTF">2026-05-07T07:47:04Z</dcterms:created>
  <dcterms:modified xsi:type="dcterms:W3CDTF">2026-05-26T07:53:15Z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2026-05-07T07:50:53Z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693ff146-f17d-41ad-b8f5-41567f230c11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