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2017 - pracovní SD\07b - PSSP 2 - 2017_2019\PSSP - ZK schválení - Materiál, WEB, UD\"/>
    </mc:Choice>
  </mc:AlternateContent>
  <bookViews>
    <workbookView xWindow="0" yWindow="0" windowWidth="26700" windowHeight="11970"/>
  </bookViews>
  <sheets>
    <sheet name="dotace PSSP 2017-2019" sheetId="1" r:id="rId1"/>
  </sheets>
  <definedNames>
    <definedName name="_xlnm._FilterDatabase" localSheetId="0" hidden="1">'dotace PSSP 2017-2019'!$A$5:$Q$61</definedName>
    <definedName name="_xlnm.Print_Titles" localSheetId="0">'dotace PSSP 2017-2019'!$2:$4</definedName>
    <definedName name="_xlnm.Print_Area" localSheetId="0">'dotace PSSP 2017-2019'!$A$1:$Q$61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1" l="1"/>
  <c r="J59" i="1"/>
  <c r="I59" i="1"/>
  <c r="E59" i="1"/>
</calcChain>
</file>

<file path=xl/sharedStrings.xml><?xml version="1.0" encoding="utf-8"?>
<sst xmlns="http://schemas.openxmlformats.org/spreadsheetml/2006/main" count="419" uniqueCount="206">
  <si>
    <t>Poskytnutí dotace z rozpočtu Moravskoslezského kraje v rámci dotačního programu "Podpora služeb sociální prevence" na roky 2017 - 2019</t>
  </si>
  <si>
    <t>Číslo žádosti</t>
  </si>
  <si>
    <t>Název žadatele</t>
  </si>
  <si>
    <t>IČ</t>
  </si>
  <si>
    <t>Právní forma žadatele</t>
  </si>
  <si>
    <t>Název sociální služby</t>
  </si>
  <si>
    <t>Registrační číslo služby</t>
  </si>
  <si>
    <t>Druh sociální služby</t>
  </si>
  <si>
    <t>Smlouva o závazku veřejné služby a vyrovnávací platbě za jeho výkon</t>
  </si>
  <si>
    <t>Počet podp. účastníků projektu</t>
  </si>
  <si>
    <t>Počet anonym. klientů</t>
  </si>
  <si>
    <t>Max. výše oprávněných provozních nákladů          2017-2019          (v Kč)</t>
  </si>
  <si>
    <t>Požadovaná výše dotace          2017-2019          (v Kč)</t>
  </si>
  <si>
    <t>Schválená výše dotace          2017-2019          (v Kč)</t>
  </si>
  <si>
    <t>Komentář</t>
  </si>
  <si>
    <t>žádosti</t>
  </si>
  <si>
    <t>sociální služby</t>
  </si>
  <si>
    <t>podpora</t>
  </si>
  <si>
    <t>PSSP 1/ 17</t>
  </si>
  <si>
    <t>Čtyřlístek - centrum pro osoby se zdravotním postižením Ostrava, příspěvková organizace</t>
  </si>
  <si>
    <t>70631808</t>
  </si>
  <si>
    <t>příspěvková organizace</t>
  </si>
  <si>
    <t xml:space="preserve">Podpora samostatného bydlení </t>
  </si>
  <si>
    <t>5158830</t>
  </si>
  <si>
    <t>podpora samostatného bydlení</t>
  </si>
  <si>
    <t>02785/2015/SOC       ze dne 20.10.2015</t>
  </si>
  <si>
    <t>-</t>
  </si>
  <si>
    <t>Návrh dotace stanoven dle článku XII. odst. 2. "Výpočet návrhu dotace" písm. c. podmínek dotačního programu Podpora služeb sociální prevence.</t>
  </si>
  <si>
    <t>Centrum pracovní činnosti</t>
  </si>
  <si>
    <t>sociálně terapeutické dílny</t>
  </si>
  <si>
    <t>Návrh dotace stanoven dle článku XII. odst. 2. "Výpočet návrhu dotace" písm. a. + b. podmínek dotačního programu Podpora služeb sociální prevence.</t>
  </si>
  <si>
    <t>PSSP 2/ 17</t>
  </si>
  <si>
    <t>Centrum sociálních služeb Bohumín, příspěvková organizace</t>
  </si>
  <si>
    <t xml:space="preserve">Centrum sociálních služeb Bohumín, příspěvková organizace </t>
  </si>
  <si>
    <t>02834/2015/SOC       ze dne 27.10.2015</t>
  </si>
  <si>
    <t>PSSP 3/ 17</t>
  </si>
  <si>
    <t>Středisko sociálních služeb města Kopřivnice, příspěvková organizace</t>
  </si>
  <si>
    <t>60798891</t>
  </si>
  <si>
    <t>Azylový dům</t>
  </si>
  <si>
    <t>azylové domy</t>
  </si>
  <si>
    <t>03153/2015/SOC       ze dne  19.11.2015</t>
  </si>
  <si>
    <t>PSSP 4/ 17</t>
  </si>
  <si>
    <t>Diakonie ČCE - středisko v Rýmařově</t>
  </si>
  <si>
    <t>církevní organizace</t>
  </si>
  <si>
    <t>Sociálně terapeutická dílna</t>
  </si>
  <si>
    <t>02998/2015/SOC       ze dne 12.11.2015</t>
  </si>
  <si>
    <t>Návrh dotace stanoven dle článku XII. odst. 2. "Výpočet návrhu dotace" písm. a.+ b. podmínek dotačního programu Podpora služeb sociální prevence.</t>
  </si>
  <si>
    <t>PSSP 5/ 17</t>
  </si>
  <si>
    <t>Centrum sociálních služeb Ostrava, o.p.s.</t>
  </si>
  <si>
    <t>28659392</t>
  </si>
  <si>
    <t>obecně prospěšná společnost</t>
  </si>
  <si>
    <t>Dům na půl cesty</t>
  </si>
  <si>
    <t>domy na půl cesty</t>
  </si>
  <si>
    <t>02974/2015/SOC       ze dne 5. 11. 2015</t>
  </si>
  <si>
    <t>Návrh dotace stanoven dle článku XII. odst. 2. "Výpočet návrhu dotace" písm. a. podmínek dotačního programu Podpora služeb sociální prevence.</t>
  </si>
  <si>
    <t>PSSP 6/ 17</t>
  </si>
  <si>
    <t>Město Frenštát pod Radhoštěm</t>
  </si>
  <si>
    <t>00297852</t>
  </si>
  <si>
    <t>obec</t>
  </si>
  <si>
    <t>Terénní práce</t>
  </si>
  <si>
    <t>terénní programy</t>
  </si>
  <si>
    <t>03481/2015/SOC       ze dne 10. 12. 2015</t>
  </si>
  <si>
    <t>PSSP 7/ 17</t>
  </si>
  <si>
    <t>Středisko volného času Vítkov, příspěvková organizace</t>
  </si>
  <si>
    <t>73214892</t>
  </si>
  <si>
    <t xml:space="preserve">Sociálně aktivizační služby pro rodiny s dětmi Tunnel Vítkov </t>
  </si>
  <si>
    <t>sociálně aktivizační služby pro rodiny s dětmi</t>
  </si>
  <si>
    <t>03183/2015/SOC       ze dne 19. 11. 2015</t>
  </si>
  <si>
    <t>Návrh dotace stanoven dle článku XII. odst. 2. "Výpočet návrhu dotace" písm. b. + c. podmínek dotačního programu Podpora služeb sociální prevence.</t>
  </si>
  <si>
    <t>PSSP 8/ 17</t>
  </si>
  <si>
    <t>Sociální služby Karviná, příspěvková organizace</t>
  </si>
  <si>
    <t>70997136</t>
  </si>
  <si>
    <t>Azylový dům pro rodiny s dětmi</t>
  </si>
  <si>
    <t>4625034</t>
  </si>
  <si>
    <t>03182/2015/SOC       ze dne 19. 11. 2015</t>
  </si>
  <si>
    <t>Terénní programy</t>
  </si>
  <si>
    <t>PSSP 9/ 17</t>
  </si>
  <si>
    <t>Charita Nový Jičín</t>
  </si>
  <si>
    <t>73635677</t>
  </si>
  <si>
    <t>Charitní dům bl. Matky Terezy - azylový dům</t>
  </si>
  <si>
    <t>02768/2015/SOC       ze dne 19. 10. 2015</t>
  </si>
  <si>
    <t>PSSP 10/ 17</t>
  </si>
  <si>
    <t>Sociální služby města Orlová, příspěvková organizace</t>
  </si>
  <si>
    <t>72076674</t>
  </si>
  <si>
    <t>Terénní prgramy</t>
  </si>
  <si>
    <t>03055/2015/SOC       ze dne 13. 11. 2015</t>
  </si>
  <si>
    <t>PSSP 11/ 17</t>
  </si>
  <si>
    <t>MIKASA z.s.</t>
  </si>
  <si>
    <t>22832386</t>
  </si>
  <si>
    <t>spolek</t>
  </si>
  <si>
    <t>Sociální rehabilitace MIKASA</t>
  </si>
  <si>
    <t>sociální rehabilitace</t>
  </si>
  <si>
    <t>02757/2015/SOC       ze dne 19. 10. 2015</t>
  </si>
  <si>
    <t>Návrh dotace stanoven dle článku XII. odst. 2. "Výpočet návrhu dotace" písm. b. podmínek dotačního programu Podpora služeb sociální prevence.</t>
  </si>
  <si>
    <t>PSSP 12/ 17</t>
  </si>
  <si>
    <t>MENS SANA, z.ú.</t>
  </si>
  <si>
    <t>65469003</t>
  </si>
  <si>
    <t>ústav</t>
  </si>
  <si>
    <t xml:space="preserve">Podpora samostatného bydlení MENS SANA o.p.s. </t>
  </si>
  <si>
    <t>8616711</t>
  </si>
  <si>
    <t>02968/2015/SOC       ze dne 5. 11. 2015</t>
  </si>
  <si>
    <t>Sociální rehabilitace MENS SANA               o. p. s.</t>
  </si>
  <si>
    <t>PSSP 13/ 17</t>
  </si>
  <si>
    <t>Charita Bohumín</t>
  </si>
  <si>
    <t>Nízkoprahové denní centrum pro osoby bez přístřeší</t>
  </si>
  <si>
    <t>nízkoprahová denní centra</t>
  </si>
  <si>
    <t>02877/2015/SOC       ze dne 3. 11. 2015</t>
  </si>
  <si>
    <t>PSSP 14/ 17</t>
  </si>
  <si>
    <t>Centrum sociální pomoci Třinec, příspěvková organizace</t>
  </si>
  <si>
    <t>Azylový dům pro matky (startovací - tréninkový byt)</t>
  </si>
  <si>
    <t>5496529</t>
  </si>
  <si>
    <t>03290/2015/SOC       ze dne 1. 12. 2015</t>
  </si>
  <si>
    <t>Dům na půl cesty (startovací - tréninkový byt)</t>
  </si>
  <si>
    <t>PSSP 15/ 17</t>
  </si>
  <si>
    <t>Armáda spásy v České republice, z. s.</t>
  </si>
  <si>
    <t xml:space="preserve">Armáda spásy, Dům pro matky s dětmi Havířov, azylový dům </t>
  </si>
  <si>
    <t>03573/2015/SOC       ze dne 28. 12. 2015</t>
  </si>
  <si>
    <t>Armáda spásy, Azylový dům pro muže Havířov</t>
  </si>
  <si>
    <t>Armáda spásy, Azylový dům pro muže Samaritán Opava</t>
  </si>
  <si>
    <t>Armáda spásy, Sociální rehabilitace Samaritán Opava</t>
  </si>
  <si>
    <t>Armáda spásy, Nízkoprahové denní centrum Samaritán Opava</t>
  </si>
  <si>
    <t>Armáda spásy, Nízkoprahové denní centrum Ostrava</t>
  </si>
  <si>
    <t xml:space="preserve">Armáda spásy, Prevence bezdomovectví Frýdek Místek </t>
  </si>
  <si>
    <t xml:space="preserve">Armáda spásy, Dům pro ženy a matky s dětmi Opava, azylový dům </t>
  </si>
  <si>
    <t>PSSP 16/ 17</t>
  </si>
  <si>
    <t>Charita Ostrava</t>
  </si>
  <si>
    <t>44940998</t>
  </si>
  <si>
    <t>Charitní dům sv. Benedikta Labre - nízkoprahové denní centrum</t>
  </si>
  <si>
    <t>03075/2015/SOC       ze dne 13. 11. 2015</t>
  </si>
  <si>
    <t>PSSP 17/ 17</t>
  </si>
  <si>
    <t>KAFIRA o.p.s.</t>
  </si>
  <si>
    <t xml:space="preserve">KAFIRA o.p.s., Opava - Sociální rehabilitace </t>
  </si>
  <si>
    <t>03422/2015/SOC       ze dne 10. 12. 2015</t>
  </si>
  <si>
    <t>PSSP 18/ 17</t>
  </si>
  <si>
    <t>Charita Český Těšín</t>
  </si>
  <si>
    <t>Charitní dům pro matky v tísni</t>
  </si>
  <si>
    <t>02959/2015/SOC       ze dne 4. 11. 2015</t>
  </si>
  <si>
    <t>PSSP 19/ 17</t>
  </si>
  <si>
    <t>Modrý kříž v České republice</t>
  </si>
  <si>
    <t xml:space="preserve">Poradna Modrého kříže v ČR - Český Těšín </t>
  </si>
  <si>
    <t>služby následné péče</t>
  </si>
  <si>
    <t>03161/2015/SOC       ze dne 24. 11. 2015</t>
  </si>
  <si>
    <t>PSSP 20/ 17</t>
  </si>
  <si>
    <t>Spirála o.p.s.</t>
  </si>
  <si>
    <t>29451736</t>
  </si>
  <si>
    <t>Kafárna a Klub Kafe Ostrava</t>
  </si>
  <si>
    <t>03170/2015/SOC       ze dne 23. 11. 2015</t>
  </si>
  <si>
    <t>PSSP 21/ 17</t>
  </si>
  <si>
    <t>Krystal Help, z.ú.</t>
  </si>
  <si>
    <t>SLUNCE - služby nízkoprahového centra</t>
  </si>
  <si>
    <t>kontaktní centra</t>
  </si>
  <si>
    <t>03306/2015/SOC      ze dne 1. 12. 2015</t>
  </si>
  <si>
    <t>PSSP 22/ 17</t>
  </si>
  <si>
    <r>
      <t>Sociální rehabilitace</t>
    </r>
    <r>
      <rPr>
        <sz val="10"/>
        <color rgb="FFFF0000"/>
        <rFont val="Times New Roman"/>
        <family val="1"/>
        <charset val="238"/>
      </rPr>
      <t xml:space="preserve">    </t>
    </r>
  </si>
  <si>
    <t>02790/2015/SOC       ze dne 27. 10. 2015</t>
  </si>
  <si>
    <t>PSSP 23/ 17</t>
  </si>
  <si>
    <t>PRAPOS, z.s.</t>
  </si>
  <si>
    <t>Podpora samostatného bydlení</t>
  </si>
  <si>
    <t>6332017</t>
  </si>
  <si>
    <t>02880/2015/SOC       ze dne 3. 11. 2015</t>
  </si>
  <si>
    <t xml:space="preserve">PRAPOS STD KROKY </t>
  </si>
  <si>
    <t>PSSP 24/ 17</t>
  </si>
  <si>
    <t>Centrum ANIMA Opava - sociální rehabilitace</t>
  </si>
  <si>
    <t>03270/2015/SOC       ze dne 27. 11. 2015</t>
  </si>
  <si>
    <t>PSSP 25/ 17</t>
  </si>
  <si>
    <t>Charita Opava</t>
  </si>
  <si>
    <t>Dům sv. Cyrila a Metoděje pro zrakově postižené ve Vlaštovičkách</t>
  </si>
  <si>
    <t>02952/2015/SOC       ze dne 4. 11. 2015</t>
  </si>
  <si>
    <t>PSSP 26/ 17</t>
  </si>
  <si>
    <t>"Máš čas?", z. s.</t>
  </si>
  <si>
    <t>Nízkoprahové denní centrum Racek</t>
  </si>
  <si>
    <t>02881/2015/SOC       ze dne 13. 11. 2015</t>
  </si>
  <si>
    <t>PSSP 27/ 17</t>
  </si>
  <si>
    <t>Asociace TRIGON, o.p.s.</t>
  </si>
  <si>
    <t>Sociální rehabilitace</t>
  </si>
  <si>
    <t>03091/2015/SOC       ze dne 16. 11. 2015</t>
  </si>
  <si>
    <t>PSSP 28/ 17</t>
  </si>
  <si>
    <t>Asociace rodičů a přátel zdravotně postižených dětí v ČR, z.s. Klub Zvoneček</t>
  </si>
  <si>
    <t>65471776</t>
  </si>
  <si>
    <t>Sociálně aktivizační služba pro rodiny s dětmi</t>
  </si>
  <si>
    <t>03088/2015/SOC       ze dne 19. 11. 2015</t>
  </si>
  <si>
    <t>PSSP 29/ 17</t>
  </si>
  <si>
    <t>Slezská diakonie</t>
  </si>
  <si>
    <t xml:space="preserve">STREETWORK GABRIEL Karviná, terénní program </t>
  </si>
  <si>
    <t>02883/2015/SOC       ze dne 3. 11. 2015</t>
  </si>
  <si>
    <t>BETHEL Český Těšín, nízkoprahové denní centrum</t>
  </si>
  <si>
    <t>BETHEL Karviná, nízkoprahové denní centrum</t>
  </si>
  <si>
    <t xml:space="preserve">SOCIÁLNÍ ASISTENCE Frýdek-Místek </t>
  </si>
  <si>
    <t>,</t>
  </si>
  <si>
    <t>Návrh dotace stanoven dle článku XII. odst. 2. "Výpočet návrhu dotace" písm. b. + c.  podmínek dotačního programu Podpora služeb sociální prevence.</t>
  </si>
  <si>
    <t>NOE Ostrava, podpora samostatného bydlení</t>
  </si>
  <si>
    <t>BETHEL Karviná, azylový dům</t>
  </si>
  <si>
    <t>SOCIÁLNÍ ASISTENCE Třinec</t>
  </si>
  <si>
    <t>EBEN-EZER Český Těšín, sociálně terapeutické dílny</t>
  </si>
  <si>
    <t>SÁRA Frýdek-Místek, azylový dům pro ženy</t>
  </si>
  <si>
    <t xml:space="preserve">SOCIÁLNÍ ASISTENCE Jablunkov </t>
  </si>
  <si>
    <t>BETHEL Frýdek-Místek, terénní program</t>
  </si>
  <si>
    <t>SÁRA Frýdek-Místek, sociální rehabilitace</t>
  </si>
  <si>
    <t>SÁRA Frýdek-Místek, Azylový dům pro matky s dětmi</t>
  </si>
  <si>
    <t xml:space="preserve">DUHOVÝ DŮM Ostrava, soc. ter. dílny </t>
  </si>
  <si>
    <t>x</t>
  </si>
  <si>
    <t>FOKUS - Opava, z.s.</t>
  </si>
  <si>
    <t>ANIMA VIVA z. s.</t>
  </si>
  <si>
    <t>Schválená výše dotace          2017                    (v Kč)</t>
  </si>
  <si>
    <t>Schválená výše dotace          2018                    (v Kč)</t>
  </si>
  <si>
    <t>Schválená výše dotace          2019                   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</si>
</sst>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_ ;[Red]\-#,##0.0\ "/>
  </numFmts>
  <fonts count="12" x14ac:knownFonts="1"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9" fillId="0" borderId="0"/>
  </cellStyleXfs>
  <cellXfs count="88">
    <xf numFmtId="0" fontId="0" fillId="0" borderId="0" xfId="0"/>
    <xf numFmtId="0" fontId="1" fillId="0" borderId="0" xfId="1"/>
    <xf numFmtId="0" fontId="6" fillId="3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8" fillId="4" borderId="6" xfId="3" applyFont="1" applyFill="1" applyBorder="1" applyAlignment="1">
      <alignment horizontal="left" vertical="center" wrapText="1"/>
    </xf>
    <xf numFmtId="49" fontId="4" fillId="4" borderId="6" xfId="2" applyNumberFormat="1" applyFont="1" applyFill="1" applyBorder="1" applyAlignment="1">
      <alignment horizontal="center" vertical="center" wrapText="1"/>
    </xf>
    <xf numFmtId="49" fontId="4" fillId="4" borderId="7" xfId="2" applyNumberFormat="1" applyFont="1" applyFill="1" applyBorder="1" applyAlignment="1">
      <alignment horizontal="center" vertical="center" wrapText="1"/>
    </xf>
    <xf numFmtId="164" fontId="4" fillId="4" borderId="8" xfId="2" applyNumberFormat="1" applyFont="1" applyFill="1" applyBorder="1" applyAlignment="1">
      <alignment horizontal="right" vertical="center"/>
    </xf>
    <xf numFmtId="164" fontId="5" fillId="4" borderId="8" xfId="2" applyNumberFormat="1" applyFont="1" applyFill="1" applyBorder="1" applyAlignment="1">
      <alignment horizontal="right" vertical="center"/>
    </xf>
    <xf numFmtId="164" fontId="4" fillId="4" borderId="8" xfId="2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8" fillId="4" borderId="10" xfId="3" applyFont="1" applyFill="1" applyBorder="1" applyAlignment="1">
      <alignment horizontal="left" vertical="center" wrapText="1"/>
    </xf>
    <xf numFmtId="0" fontId="8" fillId="4" borderId="10" xfId="3" applyFont="1" applyFill="1" applyBorder="1" applyAlignment="1">
      <alignment horizontal="center" vertical="center"/>
    </xf>
    <xf numFmtId="0" fontId="8" fillId="4" borderId="10" xfId="3" applyFont="1" applyFill="1" applyBorder="1" applyAlignment="1">
      <alignment horizontal="center" vertical="center" wrapText="1"/>
    </xf>
    <xf numFmtId="164" fontId="4" fillId="4" borderId="11" xfId="2" applyNumberFormat="1" applyFont="1" applyFill="1" applyBorder="1" applyAlignment="1">
      <alignment horizontal="right" vertical="center"/>
    </xf>
    <xf numFmtId="164" fontId="5" fillId="4" borderId="11" xfId="2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center" vertical="center" wrapText="1"/>
    </xf>
    <xf numFmtId="0" fontId="4" fillId="4" borderId="12" xfId="2" applyNumberFormat="1" applyFont="1" applyFill="1" applyBorder="1" applyAlignment="1">
      <alignment horizontal="center" vertical="center" wrapText="1"/>
    </xf>
    <xf numFmtId="49" fontId="4" fillId="4" borderId="12" xfId="2" applyNumberFormat="1" applyFont="1" applyFill="1" applyBorder="1" applyAlignment="1">
      <alignment horizontal="left" vertical="center" wrapText="1"/>
    </xf>
    <xf numFmtId="49" fontId="4" fillId="4" borderId="12" xfId="2" applyNumberFormat="1" applyFont="1" applyFill="1" applyBorder="1" applyAlignment="1">
      <alignment horizontal="center" vertical="center"/>
    </xf>
    <xf numFmtId="0" fontId="8" fillId="4" borderId="13" xfId="3" applyFont="1" applyFill="1" applyBorder="1" applyAlignment="1">
      <alignment horizontal="left" vertical="center" wrapText="1"/>
    </xf>
    <xf numFmtId="0" fontId="8" fillId="4" borderId="13" xfId="3" applyFont="1" applyFill="1" applyBorder="1" applyAlignment="1">
      <alignment horizontal="center" vertical="center"/>
    </xf>
    <xf numFmtId="0" fontId="8" fillId="4" borderId="13" xfId="3" applyFont="1" applyFill="1" applyBorder="1" applyAlignment="1">
      <alignment horizontal="center" vertical="center" wrapText="1"/>
    </xf>
    <xf numFmtId="164" fontId="4" fillId="4" borderId="14" xfId="2" applyNumberFormat="1" applyFont="1" applyFill="1" applyBorder="1" applyAlignment="1">
      <alignment horizontal="right" vertical="center"/>
    </xf>
    <xf numFmtId="164" fontId="5" fillId="4" borderId="14" xfId="2" applyNumberFormat="1" applyFont="1" applyFill="1" applyBorder="1" applyAlignment="1">
      <alignment horizontal="right" vertical="center"/>
    </xf>
    <xf numFmtId="3" fontId="8" fillId="4" borderId="13" xfId="3" applyNumberFormat="1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left" vertical="center" wrapText="1"/>
    </xf>
    <xf numFmtId="49" fontId="4" fillId="4" borderId="3" xfId="2" applyNumberFormat="1" applyFont="1" applyFill="1" applyBorder="1" applyAlignment="1">
      <alignment horizontal="center" vertical="center" wrapText="1"/>
    </xf>
    <xf numFmtId="49" fontId="4" fillId="4" borderId="15" xfId="2" applyNumberFormat="1" applyFont="1" applyFill="1" applyBorder="1" applyAlignment="1">
      <alignment horizontal="center" vertical="center" wrapText="1"/>
    </xf>
    <xf numFmtId="164" fontId="4" fillId="4" borderId="3" xfId="2" applyNumberFormat="1" applyFont="1" applyFill="1" applyBorder="1" applyAlignment="1">
      <alignment horizontal="right" vertical="center"/>
    </xf>
    <xf numFmtId="164" fontId="4" fillId="4" borderId="10" xfId="2" applyNumberFormat="1" applyFont="1" applyFill="1" applyBorder="1" applyAlignment="1">
      <alignment horizontal="right" vertical="center"/>
    </xf>
    <xf numFmtId="0" fontId="4" fillId="4" borderId="15" xfId="2" applyNumberFormat="1" applyFont="1" applyFill="1" applyBorder="1" applyAlignment="1">
      <alignment horizontal="center" vertical="center" wrapText="1"/>
    </xf>
    <xf numFmtId="49" fontId="4" fillId="4" borderId="3" xfId="2" applyNumberFormat="1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horizontal="center" vertical="center"/>
    </xf>
    <xf numFmtId="0" fontId="8" fillId="4" borderId="15" xfId="3" applyFont="1" applyFill="1" applyBorder="1" applyAlignment="1">
      <alignment horizontal="center" vertical="center" wrapText="1"/>
    </xf>
    <xf numFmtId="0" fontId="4" fillId="4" borderId="7" xfId="2" applyNumberFormat="1" applyFont="1" applyFill="1" applyBorder="1" applyAlignment="1">
      <alignment horizontal="center" vertical="center" wrapText="1"/>
    </xf>
    <xf numFmtId="49" fontId="4" fillId="4" borderId="6" xfId="2" applyNumberFormat="1" applyFont="1" applyFill="1" applyBorder="1" applyAlignment="1">
      <alignment horizontal="left" vertical="center" wrapText="1"/>
    </xf>
    <xf numFmtId="0" fontId="8" fillId="4" borderId="6" xfId="3" applyFont="1" applyFill="1" applyBorder="1" applyAlignment="1">
      <alignment horizontal="center" vertical="center"/>
    </xf>
    <xf numFmtId="0" fontId="8" fillId="4" borderId="6" xfId="3" applyFont="1" applyFill="1" applyBorder="1" applyAlignment="1">
      <alignment horizontal="center" vertical="center" wrapText="1"/>
    </xf>
    <xf numFmtId="164" fontId="4" fillId="4" borderId="6" xfId="2" applyNumberFormat="1" applyFont="1" applyFill="1" applyBorder="1" applyAlignment="1">
      <alignment horizontal="right" vertical="center"/>
    </xf>
    <xf numFmtId="0" fontId="4" fillId="4" borderId="17" xfId="2" applyNumberFormat="1" applyFont="1" applyFill="1" applyBorder="1" applyAlignment="1">
      <alignment horizontal="center" vertical="center" wrapText="1"/>
    </xf>
    <xf numFmtId="49" fontId="4" fillId="4" borderId="10" xfId="2" applyNumberFormat="1" applyFont="1" applyFill="1" applyBorder="1" applyAlignment="1">
      <alignment horizontal="left" vertical="center" wrapText="1"/>
    </xf>
    <xf numFmtId="164" fontId="4" fillId="4" borderId="11" xfId="2" applyNumberFormat="1" applyFont="1" applyFill="1" applyBorder="1" applyAlignment="1">
      <alignment horizontal="center" vertical="center" wrapText="1"/>
    </xf>
    <xf numFmtId="3" fontId="8" fillId="4" borderId="9" xfId="3" applyNumberFormat="1" applyFont="1" applyFill="1" applyBorder="1" applyAlignment="1">
      <alignment horizontal="center" vertical="center" wrapText="1"/>
    </xf>
    <xf numFmtId="2" fontId="4" fillId="2" borderId="6" xfId="2" applyNumberFormat="1" applyFont="1" applyFill="1" applyBorder="1" applyAlignment="1">
      <alignment horizontal="left" vertical="center"/>
    </xf>
    <xf numFmtId="2" fontId="4" fillId="2" borderId="8" xfId="2" applyNumberFormat="1" applyFont="1" applyFill="1" applyBorder="1" applyAlignment="1">
      <alignment horizontal="center" vertical="center"/>
    </xf>
    <xf numFmtId="0" fontId="5" fillId="2" borderId="6" xfId="2" applyNumberFormat="1" applyFont="1" applyFill="1" applyBorder="1" applyAlignment="1">
      <alignment horizontal="center" vertical="center"/>
    </xf>
    <xf numFmtId="49" fontId="5" fillId="2" borderId="6" xfId="2" applyNumberFormat="1" applyFont="1" applyFill="1" applyBorder="1" applyAlignment="1">
      <alignment horizontal="center" vertical="center" wrapText="1"/>
    </xf>
    <xf numFmtId="164" fontId="5" fillId="2" borderId="6" xfId="2" applyNumberFormat="1" applyFont="1" applyFill="1" applyBorder="1" applyAlignment="1">
      <alignment horizontal="right" vertical="center"/>
    </xf>
    <xf numFmtId="164" fontId="5" fillId="2" borderId="6" xfId="2" applyNumberFormat="1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164" fontId="1" fillId="0" borderId="0" xfId="1" applyNumberFormat="1" applyFont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2" fontId="1" fillId="0" borderId="0" xfId="1" applyNumberFormat="1"/>
    <xf numFmtId="165" fontId="5" fillId="4" borderId="14" xfId="2" applyNumberFormat="1" applyFont="1" applyFill="1" applyBorder="1" applyAlignment="1">
      <alignment horizontal="right" vertical="center"/>
    </xf>
    <xf numFmtId="3" fontId="11" fillId="4" borderId="6" xfId="4" applyNumberFormat="1" applyFont="1" applyFill="1" applyBorder="1" applyAlignment="1">
      <alignment horizontal="right" vertical="center" wrapText="1"/>
    </xf>
    <xf numFmtId="3" fontId="11" fillId="4" borderId="10" xfId="4" applyNumberFormat="1" applyFont="1" applyFill="1" applyBorder="1" applyAlignment="1">
      <alignment horizontal="right" vertical="center" wrapText="1"/>
    </xf>
    <xf numFmtId="3" fontId="11" fillId="4" borderId="13" xfId="4" applyNumberFormat="1" applyFont="1" applyFill="1" applyBorder="1" applyAlignment="1">
      <alignment horizontal="right" vertical="center" wrapText="1"/>
    </xf>
    <xf numFmtId="3" fontId="11" fillId="4" borderId="3" xfId="4" applyNumberFormat="1" applyFont="1" applyFill="1" applyBorder="1" applyAlignment="1">
      <alignment horizontal="right" vertical="center" wrapText="1"/>
    </xf>
    <xf numFmtId="3" fontId="11" fillId="4" borderId="16" xfId="4" applyNumberFormat="1" applyFont="1" applyFill="1" applyBorder="1" applyAlignment="1">
      <alignment horizontal="right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left" vertical="center"/>
    </xf>
    <xf numFmtId="0" fontId="5" fillId="2" borderId="3" xfId="2" applyFont="1" applyFill="1" applyBorder="1" applyAlignment="1">
      <alignment horizontal="left" vertical="center"/>
    </xf>
    <xf numFmtId="49" fontId="5" fillId="2" borderId="2" xfId="2" applyNumberFormat="1" applyFont="1" applyFill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center" vertical="center"/>
    </xf>
    <xf numFmtId="0" fontId="4" fillId="4" borderId="2" xfId="2" applyNumberFormat="1" applyFont="1" applyFill="1" applyBorder="1" applyAlignment="1">
      <alignment horizontal="center" vertical="center" wrapText="1"/>
    </xf>
    <xf numFmtId="0" fontId="4" fillId="4" borderId="9" xfId="2" applyNumberFormat="1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/>
    </xf>
    <xf numFmtId="49" fontId="4" fillId="4" borderId="9" xfId="2" applyNumberFormat="1" applyFont="1" applyFill="1" applyBorder="1" applyAlignment="1">
      <alignment horizontal="center" vertical="center"/>
    </xf>
    <xf numFmtId="49" fontId="4" fillId="4" borderId="2" xfId="2" applyNumberFormat="1" applyFont="1" applyFill="1" applyBorder="1" applyAlignment="1">
      <alignment horizontal="center" vertical="center" wrapText="1"/>
    </xf>
    <xf numFmtId="49" fontId="4" fillId="4" borderId="9" xfId="2" applyNumberFormat="1" applyFont="1" applyFill="1" applyBorder="1" applyAlignment="1">
      <alignment horizontal="center" vertical="center" wrapText="1"/>
    </xf>
    <xf numFmtId="0" fontId="4" fillId="4" borderId="4" xfId="2" applyNumberFormat="1" applyFont="1" applyFill="1" applyBorder="1" applyAlignment="1">
      <alignment horizontal="center" vertical="center" wrapText="1"/>
    </xf>
    <xf numFmtId="49" fontId="4" fillId="4" borderId="4" xfId="2" applyNumberFormat="1" applyFont="1" applyFill="1" applyBorder="1" applyAlignment="1">
      <alignment horizontal="center" vertical="center"/>
    </xf>
    <xf numFmtId="49" fontId="4" fillId="4" borderId="4" xfId="2" applyNumberFormat="1" applyFont="1" applyFill="1" applyBorder="1" applyAlignment="1">
      <alignment horizontal="center" vertical="center" wrapText="1"/>
    </xf>
    <xf numFmtId="0" fontId="8" fillId="4" borderId="4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8" fillId="4" borderId="4" xfId="3" applyNumberFormat="1" applyFont="1" applyFill="1" applyBorder="1" applyAlignment="1">
      <alignment horizontal="center" vertical="center" wrapText="1"/>
    </xf>
    <xf numFmtId="0" fontId="8" fillId="4" borderId="3" xfId="3" applyNumberFormat="1" applyFont="1" applyFill="1" applyBorder="1" applyAlignment="1">
      <alignment horizontal="center" vertical="center" wrapText="1"/>
    </xf>
    <xf numFmtId="0" fontId="8" fillId="4" borderId="9" xfId="3" applyFont="1" applyFill="1" applyBorder="1" applyAlignment="1">
      <alignment horizontal="center" vertical="center" wrapText="1"/>
    </xf>
    <xf numFmtId="3" fontId="11" fillId="4" borderId="2" xfId="4" applyNumberFormat="1" applyFont="1" applyFill="1" applyBorder="1" applyAlignment="1">
      <alignment horizontal="right" vertical="center" wrapText="1"/>
    </xf>
  </cellXfs>
  <cellStyles count="5">
    <cellStyle name="Normální" xfId="0" builtinId="0"/>
    <cellStyle name="normální 2" xfId="4"/>
    <cellStyle name="Normální 3" xfId="3"/>
    <cellStyle name="Normální 9" xfId="1"/>
    <cellStyle name="normální_Požadavky na dotaci - KS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62"/>
  <sheetViews>
    <sheetView showGridLines="0" tabSelected="1" zoomScale="90" zoomScaleNormal="90" zoomScaleSheetLayoutView="90" workbookViewId="0">
      <pane ySplit="4" topLeftCell="A5" activePane="bottomLeft" state="frozen"/>
      <selection pane="bottomLeft" activeCell="D37" sqref="D37"/>
    </sheetView>
  </sheetViews>
  <sheetFormatPr defaultRowHeight="12.75" x14ac:dyDescent="0.2"/>
  <cols>
    <col min="1" max="1" width="11.28515625" style="1" customWidth="1"/>
    <col min="2" max="2" width="30.7109375" style="1" customWidth="1"/>
    <col min="3" max="3" width="11.140625" style="1" customWidth="1"/>
    <col min="4" max="4" width="12.7109375" style="1" customWidth="1"/>
    <col min="5" max="5" width="31.140625" style="1" customWidth="1"/>
    <col min="6" max="6" width="11.42578125" style="56" customWidth="1"/>
    <col min="7" max="7" width="19.28515625" style="56" customWidth="1"/>
    <col min="8" max="8" width="16.7109375" style="57" customWidth="1"/>
    <col min="9" max="9" width="9.28515625" style="56" customWidth="1"/>
    <col min="10" max="10" width="8.7109375" style="56" customWidth="1"/>
    <col min="11" max="11" width="13.7109375" style="56" customWidth="1"/>
    <col min="12" max="16" width="13.28515625" style="1" customWidth="1"/>
    <col min="17" max="17" width="45.7109375" style="1" customWidth="1"/>
    <col min="18" max="18" width="2.42578125" style="1" customWidth="1"/>
    <col min="19" max="20" width="15.7109375" style="1" customWidth="1"/>
    <col min="21" max="21" width="29.28515625" style="1" customWidth="1"/>
    <col min="22" max="258" width="9.140625" style="1"/>
    <col min="259" max="259" width="22.85546875" style="1" customWidth="1"/>
    <col min="260" max="262" width="5.7109375" style="1" customWidth="1"/>
    <col min="263" max="264" width="7.140625" style="1" customWidth="1"/>
    <col min="265" max="267" width="11.7109375" style="1" customWidth="1"/>
    <col min="268" max="268" width="4.140625" style="1" customWidth="1"/>
    <col min="269" max="269" width="9.85546875" style="1" customWidth="1"/>
    <col min="270" max="271" width="6.42578125" style="1" customWidth="1"/>
    <col min="272" max="272" width="26.42578125" style="1" customWidth="1"/>
    <col min="273" max="273" width="3.5703125" style="1" customWidth="1"/>
    <col min="274" max="274" width="8.7109375" style="1" customWidth="1"/>
    <col min="275" max="276" width="5.28515625" style="1" customWidth="1"/>
    <col min="277" max="277" width="29.28515625" style="1" customWidth="1"/>
    <col min="278" max="514" width="9.140625" style="1"/>
    <col min="515" max="515" width="22.85546875" style="1" customWidth="1"/>
    <col min="516" max="518" width="5.7109375" style="1" customWidth="1"/>
    <col min="519" max="520" width="7.140625" style="1" customWidth="1"/>
    <col min="521" max="523" width="11.7109375" style="1" customWidth="1"/>
    <col min="524" max="524" width="4.140625" style="1" customWidth="1"/>
    <col min="525" max="525" width="9.85546875" style="1" customWidth="1"/>
    <col min="526" max="527" width="6.42578125" style="1" customWidth="1"/>
    <col min="528" max="528" width="26.42578125" style="1" customWidth="1"/>
    <col min="529" max="529" width="3.5703125" style="1" customWidth="1"/>
    <col min="530" max="530" width="8.7109375" style="1" customWidth="1"/>
    <col min="531" max="532" width="5.28515625" style="1" customWidth="1"/>
    <col min="533" max="533" width="29.28515625" style="1" customWidth="1"/>
    <col min="534" max="770" width="9.140625" style="1"/>
    <col min="771" max="771" width="22.85546875" style="1" customWidth="1"/>
    <col min="772" max="774" width="5.7109375" style="1" customWidth="1"/>
    <col min="775" max="776" width="7.140625" style="1" customWidth="1"/>
    <col min="777" max="779" width="11.7109375" style="1" customWidth="1"/>
    <col min="780" max="780" width="4.140625" style="1" customWidth="1"/>
    <col min="781" max="781" width="9.85546875" style="1" customWidth="1"/>
    <col min="782" max="783" width="6.42578125" style="1" customWidth="1"/>
    <col min="784" max="784" width="26.42578125" style="1" customWidth="1"/>
    <col min="785" max="785" width="3.5703125" style="1" customWidth="1"/>
    <col min="786" max="786" width="8.7109375" style="1" customWidth="1"/>
    <col min="787" max="788" width="5.28515625" style="1" customWidth="1"/>
    <col min="789" max="789" width="29.28515625" style="1" customWidth="1"/>
    <col min="790" max="1026" width="9.140625" style="1"/>
    <col min="1027" max="1027" width="22.85546875" style="1" customWidth="1"/>
    <col min="1028" max="1030" width="5.7109375" style="1" customWidth="1"/>
    <col min="1031" max="1032" width="7.140625" style="1" customWidth="1"/>
    <col min="1033" max="1035" width="11.7109375" style="1" customWidth="1"/>
    <col min="1036" max="1036" width="4.140625" style="1" customWidth="1"/>
    <col min="1037" max="1037" width="9.85546875" style="1" customWidth="1"/>
    <col min="1038" max="1039" width="6.42578125" style="1" customWidth="1"/>
    <col min="1040" max="1040" width="26.42578125" style="1" customWidth="1"/>
    <col min="1041" max="1041" width="3.5703125" style="1" customWidth="1"/>
    <col min="1042" max="1042" width="8.7109375" style="1" customWidth="1"/>
    <col min="1043" max="1044" width="5.28515625" style="1" customWidth="1"/>
    <col min="1045" max="1045" width="29.28515625" style="1" customWidth="1"/>
    <col min="1046" max="1282" width="9.140625" style="1"/>
    <col min="1283" max="1283" width="22.85546875" style="1" customWidth="1"/>
    <col min="1284" max="1286" width="5.7109375" style="1" customWidth="1"/>
    <col min="1287" max="1288" width="7.140625" style="1" customWidth="1"/>
    <col min="1289" max="1291" width="11.7109375" style="1" customWidth="1"/>
    <col min="1292" max="1292" width="4.140625" style="1" customWidth="1"/>
    <col min="1293" max="1293" width="9.85546875" style="1" customWidth="1"/>
    <col min="1294" max="1295" width="6.42578125" style="1" customWidth="1"/>
    <col min="1296" max="1296" width="26.42578125" style="1" customWidth="1"/>
    <col min="1297" max="1297" width="3.5703125" style="1" customWidth="1"/>
    <col min="1298" max="1298" width="8.7109375" style="1" customWidth="1"/>
    <col min="1299" max="1300" width="5.28515625" style="1" customWidth="1"/>
    <col min="1301" max="1301" width="29.28515625" style="1" customWidth="1"/>
    <col min="1302" max="1538" width="9.140625" style="1"/>
    <col min="1539" max="1539" width="22.85546875" style="1" customWidth="1"/>
    <col min="1540" max="1542" width="5.7109375" style="1" customWidth="1"/>
    <col min="1543" max="1544" width="7.140625" style="1" customWidth="1"/>
    <col min="1545" max="1547" width="11.7109375" style="1" customWidth="1"/>
    <col min="1548" max="1548" width="4.140625" style="1" customWidth="1"/>
    <col min="1549" max="1549" width="9.85546875" style="1" customWidth="1"/>
    <col min="1550" max="1551" width="6.42578125" style="1" customWidth="1"/>
    <col min="1552" max="1552" width="26.42578125" style="1" customWidth="1"/>
    <col min="1553" max="1553" width="3.5703125" style="1" customWidth="1"/>
    <col min="1554" max="1554" width="8.7109375" style="1" customWidth="1"/>
    <col min="1555" max="1556" width="5.28515625" style="1" customWidth="1"/>
    <col min="1557" max="1557" width="29.28515625" style="1" customWidth="1"/>
    <col min="1558" max="1794" width="9.140625" style="1"/>
    <col min="1795" max="1795" width="22.85546875" style="1" customWidth="1"/>
    <col min="1796" max="1798" width="5.7109375" style="1" customWidth="1"/>
    <col min="1799" max="1800" width="7.140625" style="1" customWidth="1"/>
    <col min="1801" max="1803" width="11.7109375" style="1" customWidth="1"/>
    <col min="1804" max="1804" width="4.140625" style="1" customWidth="1"/>
    <col min="1805" max="1805" width="9.85546875" style="1" customWidth="1"/>
    <col min="1806" max="1807" width="6.42578125" style="1" customWidth="1"/>
    <col min="1808" max="1808" width="26.42578125" style="1" customWidth="1"/>
    <col min="1809" max="1809" width="3.5703125" style="1" customWidth="1"/>
    <col min="1810" max="1810" width="8.7109375" style="1" customWidth="1"/>
    <col min="1811" max="1812" width="5.28515625" style="1" customWidth="1"/>
    <col min="1813" max="1813" width="29.28515625" style="1" customWidth="1"/>
    <col min="1814" max="2050" width="9.140625" style="1"/>
    <col min="2051" max="2051" width="22.85546875" style="1" customWidth="1"/>
    <col min="2052" max="2054" width="5.7109375" style="1" customWidth="1"/>
    <col min="2055" max="2056" width="7.140625" style="1" customWidth="1"/>
    <col min="2057" max="2059" width="11.7109375" style="1" customWidth="1"/>
    <col min="2060" max="2060" width="4.140625" style="1" customWidth="1"/>
    <col min="2061" max="2061" width="9.85546875" style="1" customWidth="1"/>
    <col min="2062" max="2063" width="6.42578125" style="1" customWidth="1"/>
    <col min="2064" max="2064" width="26.42578125" style="1" customWidth="1"/>
    <col min="2065" max="2065" width="3.5703125" style="1" customWidth="1"/>
    <col min="2066" max="2066" width="8.7109375" style="1" customWidth="1"/>
    <col min="2067" max="2068" width="5.28515625" style="1" customWidth="1"/>
    <col min="2069" max="2069" width="29.28515625" style="1" customWidth="1"/>
    <col min="2070" max="2306" width="9.140625" style="1"/>
    <col min="2307" max="2307" width="22.85546875" style="1" customWidth="1"/>
    <col min="2308" max="2310" width="5.7109375" style="1" customWidth="1"/>
    <col min="2311" max="2312" width="7.140625" style="1" customWidth="1"/>
    <col min="2313" max="2315" width="11.7109375" style="1" customWidth="1"/>
    <col min="2316" max="2316" width="4.140625" style="1" customWidth="1"/>
    <col min="2317" max="2317" width="9.85546875" style="1" customWidth="1"/>
    <col min="2318" max="2319" width="6.42578125" style="1" customWidth="1"/>
    <col min="2320" max="2320" width="26.42578125" style="1" customWidth="1"/>
    <col min="2321" max="2321" width="3.5703125" style="1" customWidth="1"/>
    <col min="2322" max="2322" width="8.7109375" style="1" customWidth="1"/>
    <col min="2323" max="2324" width="5.28515625" style="1" customWidth="1"/>
    <col min="2325" max="2325" width="29.28515625" style="1" customWidth="1"/>
    <col min="2326" max="2562" width="9.140625" style="1"/>
    <col min="2563" max="2563" width="22.85546875" style="1" customWidth="1"/>
    <col min="2564" max="2566" width="5.7109375" style="1" customWidth="1"/>
    <col min="2567" max="2568" width="7.140625" style="1" customWidth="1"/>
    <col min="2569" max="2571" width="11.7109375" style="1" customWidth="1"/>
    <col min="2572" max="2572" width="4.140625" style="1" customWidth="1"/>
    <col min="2573" max="2573" width="9.85546875" style="1" customWidth="1"/>
    <col min="2574" max="2575" width="6.42578125" style="1" customWidth="1"/>
    <col min="2576" max="2576" width="26.42578125" style="1" customWidth="1"/>
    <col min="2577" max="2577" width="3.5703125" style="1" customWidth="1"/>
    <col min="2578" max="2578" width="8.7109375" style="1" customWidth="1"/>
    <col min="2579" max="2580" width="5.28515625" style="1" customWidth="1"/>
    <col min="2581" max="2581" width="29.28515625" style="1" customWidth="1"/>
    <col min="2582" max="2818" width="9.140625" style="1"/>
    <col min="2819" max="2819" width="22.85546875" style="1" customWidth="1"/>
    <col min="2820" max="2822" width="5.7109375" style="1" customWidth="1"/>
    <col min="2823" max="2824" width="7.140625" style="1" customWidth="1"/>
    <col min="2825" max="2827" width="11.7109375" style="1" customWidth="1"/>
    <col min="2828" max="2828" width="4.140625" style="1" customWidth="1"/>
    <col min="2829" max="2829" width="9.85546875" style="1" customWidth="1"/>
    <col min="2830" max="2831" width="6.42578125" style="1" customWidth="1"/>
    <col min="2832" max="2832" width="26.42578125" style="1" customWidth="1"/>
    <col min="2833" max="2833" width="3.5703125" style="1" customWidth="1"/>
    <col min="2834" max="2834" width="8.7109375" style="1" customWidth="1"/>
    <col min="2835" max="2836" width="5.28515625" style="1" customWidth="1"/>
    <col min="2837" max="2837" width="29.28515625" style="1" customWidth="1"/>
    <col min="2838" max="3074" width="9.140625" style="1"/>
    <col min="3075" max="3075" width="22.85546875" style="1" customWidth="1"/>
    <col min="3076" max="3078" width="5.7109375" style="1" customWidth="1"/>
    <col min="3079" max="3080" width="7.140625" style="1" customWidth="1"/>
    <col min="3081" max="3083" width="11.7109375" style="1" customWidth="1"/>
    <col min="3084" max="3084" width="4.140625" style="1" customWidth="1"/>
    <col min="3085" max="3085" width="9.85546875" style="1" customWidth="1"/>
    <col min="3086" max="3087" width="6.42578125" style="1" customWidth="1"/>
    <col min="3088" max="3088" width="26.42578125" style="1" customWidth="1"/>
    <col min="3089" max="3089" width="3.5703125" style="1" customWidth="1"/>
    <col min="3090" max="3090" width="8.7109375" style="1" customWidth="1"/>
    <col min="3091" max="3092" width="5.28515625" style="1" customWidth="1"/>
    <col min="3093" max="3093" width="29.28515625" style="1" customWidth="1"/>
    <col min="3094" max="3330" width="9.140625" style="1"/>
    <col min="3331" max="3331" width="22.85546875" style="1" customWidth="1"/>
    <col min="3332" max="3334" width="5.7109375" style="1" customWidth="1"/>
    <col min="3335" max="3336" width="7.140625" style="1" customWidth="1"/>
    <col min="3337" max="3339" width="11.7109375" style="1" customWidth="1"/>
    <col min="3340" max="3340" width="4.140625" style="1" customWidth="1"/>
    <col min="3341" max="3341" width="9.85546875" style="1" customWidth="1"/>
    <col min="3342" max="3343" width="6.42578125" style="1" customWidth="1"/>
    <col min="3344" max="3344" width="26.42578125" style="1" customWidth="1"/>
    <col min="3345" max="3345" width="3.5703125" style="1" customWidth="1"/>
    <col min="3346" max="3346" width="8.7109375" style="1" customWidth="1"/>
    <col min="3347" max="3348" width="5.28515625" style="1" customWidth="1"/>
    <col min="3349" max="3349" width="29.28515625" style="1" customWidth="1"/>
    <col min="3350" max="3586" width="9.140625" style="1"/>
    <col min="3587" max="3587" width="22.85546875" style="1" customWidth="1"/>
    <col min="3588" max="3590" width="5.7109375" style="1" customWidth="1"/>
    <col min="3591" max="3592" width="7.140625" style="1" customWidth="1"/>
    <col min="3593" max="3595" width="11.7109375" style="1" customWidth="1"/>
    <col min="3596" max="3596" width="4.140625" style="1" customWidth="1"/>
    <col min="3597" max="3597" width="9.85546875" style="1" customWidth="1"/>
    <col min="3598" max="3599" width="6.42578125" style="1" customWidth="1"/>
    <col min="3600" max="3600" width="26.42578125" style="1" customWidth="1"/>
    <col min="3601" max="3601" width="3.5703125" style="1" customWidth="1"/>
    <col min="3602" max="3602" width="8.7109375" style="1" customWidth="1"/>
    <col min="3603" max="3604" width="5.28515625" style="1" customWidth="1"/>
    <col min="3605" max="3605" width="29.28515625" style="1" customWidth="1"/>
    <col min="3606" max="3842" width="9.140625" style="1"/>
    <col min="3843" max="3843" width="22.85546875" style="1" customWidth="1"/>
    <col min="3844" max="3846" width="5.7109375" style="1" customWidth="1"/>
    <col min="3847" max="3848" width="7.140625" style="1" customWidth="1"/>
    <col min="3849" max="3851" width="11.7109375" style="1" customWidth="1"/>
    <col min="3852" max="3852" width="4.140625" style="1" customWidth="1"/>
    <col min="3853" max="3853" width="9.85546875" style="1" customWidth="1"/>
    <col min="3854" max="3855" width="6.42578125" style="1" customWidth="1"/>
    <col min="3856" max="3856" width="26.42578125" style="1" customWidth="1"/>
    <col min="3857" max="3857" width="3.5703125" style="1" customWidth="1"/>
    <col min="3858" max="3858" width="8.7109375" style="1" customWidth="1"/>
    <col min="3859" max="3860" width="5.28515625" style="1" customWidth="1"/>
    <col min="3861" max="3861" width="29.28515625" style="1" customWidth="1"/>
    <col min="3862" max="4098" width="9.140625" style="1"/>
    <col min="4099" max="4099" width="22.85546875" style="1" customWidth="1"/>
    <col min="4100" max="4102" width="5.7109375" style="1" customWidth="1"/>
    <col min="4103" max="4104" width="7.140625" style="1" customWidth="1"/>
    <col min="4105" max="4107" width="11.7109375" style="1" customWidth="1"/>
    <col min="4108" max="4108" width="4.140625" style="1" customWidth="1"/>
    <col min="4109" max="4109" width="9.85546875" style="1" customWidth="1"/>
    <col min="4110" max="4111" width="6.42578125" style="1" customWidth="1"/>
    <col min="4112" max="4112" width="26.42578125" style="1" customWidth="1"/>
    <col min="4113" max="4113" width="3.5703125" style="1" customWidth="1"/>
    <col min="4114" max="4114" width="8.7109375" style="1" customWidth="1"/>
    <col min="4115" max="4116" width="5.28515625" style="1" customWidth="1"/>
    <col min="4117" max="4117" width="29.28515625" style="1" customWidth="1"/>
    <col min="4118" max="4354" width="9.140625" style="1"/>
    <col min="4355" max="4355" width="22.85546875" style="1" customWidth="1"/>
    <col min="4356" max="4358" width="5.7109375" style="1" customWidth="1"/>
    <col min="4359" max="4360" width="7.140625" style="1" customWidth="1"/>
    <col min="4361" max="4363" width="11.7109375" style="1" customWidth="1"/>
    <col min="4364" max="4364" width="4.140625" style="1" customWidth="1"/>
    <col min="4365" max="4365" width="9.85546875" style="1" customWidth="1"/>
    <col min="4366" max="4367" width="6.42578125" style="1" customWidth="1"/>
    <col min="4368" max="4368" width="26.42578125" style="1" customWidth="1"/>
    <col min="4369" max="4369" width="3.5703125" style="1" customWidth="1"/>
    <col min="4370" max="4370" width="8.7109375" style="1" customWidth="1"/>
    <col min="4371" max="4372" width="5.28515625" style="1" customWidth="1"/>
    <col min="4373" max="4373" width="29.28515625" style="1" customWidth="1"/>
    <col min="4374" max="4610" width="9.140625" style="1"/>
    <col min="4611" max="4611" width="22.85546875" style="1" customWidth="1"/>
    <col min="4612" max="4614" width="5.7109375" style="1" customWidth="1"/>
    <col min="4615" max="4616" width="7.140625" style="1" customWidth="1"/>
    <col min="4617" max="4619" width="11.7109375" style="1" customWidth="1"/>
    <col min="4620" max="4620" width="4.140625" style="1" customWidth="1"/>
    <col min="4621" max="4621" width="9.85546875" style="1" customWidth="1"/>
    <col min="4622" max="4623" width="6.42578125" style="1" customWidth="1"/>
    <col min="4624" max="4624" width="26.42578125" style="1" customWidth="1"/>
    <col min="4625" max="4625" width="3.5703125" style="1" customWidth="1"/>
    <col min="4626" max="4626" width="8.7109375" style="1" customWidth="1"/>
    <col min="4627" max="4628" width="5.28515625" style="1" customWidth="1"/>
    <col min="4629" max="4629" width="29.28515625" style="1" customWidth="1"/>
    <col min="4630" max="4866" width="9.140625" style="1"/>
    <col min="4867" max="4867" width="22.85546875" style="1" customWidth="1"/>
    <col min="4868" max="4870" width="5.7109375" style="1" customWidth="1"/>
    <col min="4871" max="4872" width="7.140625" style="1" customWidth="1"/>
    <col min="4873" max="4875" width="11.7109375" style="1" customWidth="1"/>
    <col min="4876" max="4876" width="4.140625" style="1" customWidth="1"/>
    <col min="4877" max="4877" width="9.85546875" style="1" customWidth="1"/>
    <col min="4878" max="4879" width="6.42578125" style="1" customWidth="1"/>
    <col min="4880" max="4880" width="26.42578125" style="1" customWidth="1"/>
    <col min="4881" max="4881" width="3.5703125" style="1" customWidth="1"/>
    <col min="4882" max="4882" width="8.7109375" style="1" customWidth="1"/>
    <col min="4883" max="4884" width="5.28515625" style="1" customWidth="1"/>
    <col min="4885" max="4885" width="29.28515625" style="1" customWidth="1"/>
    <col min="4886" max="5122" width="9.140625" style="1"/>
    <col min="5123" max="5123" width="22.85546875" style="1" customWidth="1"/>
    <col min="5124" max="5126" width="5.7109375" style="1" customWidth="1"/>
    <col min="5127" max="5128" width="7.140625" style="1" customWidth="1"/>
    <col min="5129" max="5131" width="11.7109375" style="1" customWidth="1"/>
    <col min="5132" max="5132" width="4.140625" style="1" customWidth="1"/>
    <col min="5133" max="5133" width="9.85546875" style="1" customWidth="1"/>
    <col min="5134" max="5135" width="6.42578125" style="1" customWidth="1"/>
    <col min="5136" max="5136" width="26.42578125" style="1" customWidth="1"/>
    <col min="5137" max="5137" width="3.5703125" style="1" customWidth="1"/>
    <col min="5138" max="5138" width="8.7109375" style="1" customWidth="1"/>
    <col min="5139" max="5140" width="5.28515625" style="1" customWidth="1"/>
    <col min="5141" max="5141" width="29.28515625" style="1" customWidth="1"/>
    <col min="5142" max="5378" width="9.140625" style="1"/>
    <col min="5379" max="5379" width="22.85546875" style="1" customWidth="1"/>
    <col min="5380" max="5382" width="5.7109375" style="1" customWidth="1"/>
    <col min="5383" max="5384" width="7.140625" style="1" customWidth="1"/>
    <col min="5385" max="5387" width="11.7109375" style="1" customWidth="1"/>
    <col min="5388" max="5388" width="4.140625" style="1" customWidth="1"/>
    <col min="5389" max="5389" width="9.85546875" style="1" customWidth="1"/>
    <col min="5390" max="5391" width="6.42578125" style="1" customWidth="1"/>
    <col min="5392" max="5392" width="26.42578125" style="1" customWidth="1"/>
    <col min="5393" max="5393" width="3.5703125" style="1" customWidth="1"/>
    <col min="5394" max="5394" width="8.7109375" style="1" customWidth="1"/>
    <col min="5395" max="5396" width="5.28515625" style="1" customWidth="1"/>
    <col min="5397" max="5397" width="29.28515625" style="1" customWidth="1"/>
    <col min="5398" max="5634" width="9.140625" style="1"/>
    <col min="5635" max="5635" width="22.85546875" style="1" customWidth="1"/>
    <col min="5636" max="5638" width="5.7109375" style="1" customWidth="1"/>
    <col min="5639" max="5640" width="7.140625" style="1" customWidth="1"/>
    <col min="5641" max="5643" width="11.7109375" style="1" customWidth="1"/>
    <col min="5644" max="5644" width="4.140625" style="1" customWidth="1"/>
    <col min="5645" max="5645" width="9.85546875" style="1" customWidth="1"/>
    <col min="5646" max="5647" width="6.42578125" style="1" customWidth="1"/>
    <col min="5648" max="5648" width="26.42578125" style="1" customWidth="1"/>
    <col min="5649" max="5649" width="3.5703125" style="1" customWidth="1"/>
    <col min="5650" max="5650" width="8.7109375" style="1" customWidth="1"/>
    <col min="5651" max="5652" width="5.28515625" style="1" customWidth="1"/>
    <col min="5653" max="5653" width="29.28515625" style="1" customWidth="1"/>
    <col min="5654" max="5890" width="9.140625" style="1"/>
    <col min="5891" max="5891" width="22.85546875" style="1" customWidth="1"/>
    <col min="5892" max="5894" width="5.7109375" style="1" customWidth="1"/>
    <col min="5895" max="5896" width="7.140625" style="1" customWidth="1"/>
    <col min="5897" max="5899" width="11.7109375" style="1" customWidth="1"/>
    <col min="5900" max="5900" width="4.140625" style="1" customWidth="1"/>
    <col min="5901" max="5901" width="9.85546875" style="1" customWidth="1"/>
    <col min="5902" max="5903" width="6.42578125" style="1" customWidth="1"/>
    <col min="5904" max="5904" width="26.42578125" style="1" customWidth="1"/>
    <col min="5905" max="5905" width="3.5703125" style="1" customWidth="1"/>
    <col min="5906" max="5906" width="8.7109375" style="1" customWidth="1"/>
    <col min="5907" max="5908" width="5.28515625" style="1" customWidth="1"/>
    <col min="5909" max="5909" width="29.28515625" style="1" customWidth="1"/>
    <col min="5910" max="6146" width="9.140625" style="1"/>
    <col min="6147" max="6147" width="22.85546875" style="1" customWidth="1"/>
    <col min="6148" max="6150" width="5.7109375" style="1" customWidth="1"/>
    <col min="6151" max="6152" width="7.140625" style="1" customWidth="1"/>
    <col min="6153" max="6155" width="11.7109375" style="1" customWidth="1"/>
    <col min="6156" max="6156" width="4.140625" style="1" customWidth="1"/>
    <col min="6157" max="6157" width="9.85546875" style="1" customWidth="1"/>
    <col min="6158" max="6159" width="6.42578125" style="1" customWidth="1"/>
    <col min="6160" max="6160" width="26.42578125" style="1" customWidth="1"/>
    <col min="6161" max="6161" width="3.5703125" style="1" customWidth="1"/>
    <col min="6162" max="6162" width="8.7109375" style="1" customWidth="1"/>
    <col min="6163" max="6164" width="5.28515625" style="1" customWidth="1"/>
    <col min="6165" max="6165" width="29.28515625" style="1" customWidth="1"/>
    <col min="6166" max="6402" width="9.140625" style="1"/>
    <col min="6403" max="6403" width="22.85546875" style="1" customWidth="1"/>
    <col min="6404" max="6406" width="5.7109375" style="1" customWidth="1"/>
    <col min="6407" max="6408" width="7.140625" style="1" customWidth="1"/>
    <col min="6409" max="6411" width="11.7109375" style="1" customWidth="1"/>
    <col min="6412" max="6412" width="4.140625" style="1" customWidth="1"/>
    <col min="6413" max="6413" width="9.85546875" style="1" customWidth="1"/>
    <col min="6414" max="6415" width="6.42578125" style="1" customWidth="1"/>
    <col min="6416" max="6416" width="26.42578125" style="1" customWidth="1"/>
    <col min="6417" max="6417" width="3.5703125" style="1" customWidth="1"/>
    <col min="6418" max="6418" width="8.7109375" style="1" customWidth="1"/>
    <col min="6419" max="6420" width="5.28515625" style="1" customWidth="1"/>
    <col min="6421" max="6421" width="29.28515625" style="1" customWidth="1"/>
    <col min="6422" max="6658" width="9.140625" style="1"/>
    <col min="6659" max="6659" width="22.85546875" style="1" customWidth="1"/>
    <col min="6660" max="6662" width="5.7109375" style="1" customWidth="1"/>
    <col min="6663" max="6664" width="7.140625" style="1" customWidth="1"/>
    <col min="6665" max="6667" width="11.7109375" style="1" customWidth="1"/>
    <col min="6668" max="6668" width="4.140625" style="1" customWidth="1"/>
    <col min="6669" max="6669" width="9.85546875" style="1" customWidth="1"/>
    <col min="6670" max="6671" width="6.42578125" style="1" customWidth="1"/>
    <col min="6672" max="6672" width="26.42578125" style="1" customWidth="1"/>
    <col min="6673" max="6673" width="3.5703125" style="1" customWidth="1"/>
    <col min="6674" max="6674" width="8.7109375" style="1" customWidth="1"/>
    <col min="6675" max="6676" width="5.28515625" style="1" customWidth="1"/>
    <col min="6677" max="6677" width="29.28515625" style="1" customWidth="1"/>
    <col min="6678" max="6914" width="9.140625" style="1"/>
    <col min="6915" max="6915" width="22.85546875" style="1" customWidth="1"/>
    <col min="6916" max="6918" width="5.7109375" style="1" customWidth="1"/>
    <col min="6919" max="6920" width="7.140625" style="1" customWidth="1"/>
    <col min="6921" max="6923" width="11.7109375" style="1" customWidth="1"/>
    <col min="6924" max="6924" width="4.140625" style="1" customWidth="1"/>
    <col min="6925" max="6925" width="9.85546875" style="1" customWidth="1"/>
    <col min="6926" max="6927" width="6.42578125" style="1" customWidth="1"/>
    <col min="6928" max="6928" width="26.42578125" style="1" customWidth="1"/>
    <col min="6929" max="6929" width="3.5703125" style="1" customWidth="1"/>
    <col min="6930" max="6930" width="8.7109375" style="1" customWidth="1"/>
    <col min="6931" max="6932" width="5.28515625" style="1" customWidth="1"/>
    <col min="6933" max="6933" width="29.28515625" style="1" customWidth="1"/>
    <col min="6934" max="7170" width="9.140625" style="1"/>
    <col min="7171" max="7171" width="22.85546875" style="1" customWidth="1"/>
    <col min="7172" max="7174" width="5.7109375" style="1" customWidth="1"/>
    <col min="7175" max="7176" width="7.140625" style="1" customWidth="1"/>
    <col min="7177" max="7179" width="11.7109375" style="1" customWidth="1"/>
    <col min="7180" max="7180" width="4.140625" style="1" customWidth="1"/>
    <col min="7181" max="7181" width="9.85546875" style="1" customWidth="1"/>
    <col min="7182" max="7183" width="6.42578125" style="1" customWidth="1"/>
    <col min="7184" max="7184" width="26.42578125" style="1" customWidth="1"/>
    <col min="7185" max="7185" width="3.5703125" style="1" customWidth="1"/>
    <col min="7186" max="7186" width="8.7109375" style="1" customWidth="1"/>
    <col min="7187" max="7188" width="5.28515625" style="1" customWidth="1"/>
    <col min="7189" max="7189" width="29.28515625" style="1" customWidth="1"/>
    <col min="7190" max="7426" width="9.140625" style="1"/>
    <col min="7427" max="7427" width="22.85546875" style="1" customWidth="1"/>
    <col min="7428" max="7430" width="5.7109375" style="1" customWidth="1"/>
    <col min="7431" max="7432" width="7.140625" style="1" customWidth="1"/>
    <col min="7433" max="7435" width="11.7109375" style="1" customWidth="1"/>
    <col min="7436" max="7436" width="4.140625" style="1" customWidth="1"/>
    <col min="7437" max="7437" width="9.85546875" style="1" customWidth="1"/>
    <col min="7438" max="7439" width="6.42578125" style="1" customWidth="1"/>
    <col min="7440" max="7440" width="26.42578125" style="1" customWidth="1"/>
    <col min="7441" max="7441" width="3.5703125" style="1" customWidth="1"/>
    <col min="7442" max="7442" width="8.7109375" style="1" customWidth="1"/>
    <col min="7443" max="7444" width="5.28515625" style="1" customWidth="1"/>
    <col min="7445" max="7445" width="29.28515625" style="1" customWidth="1"/>
    <col min="7446" max="7682" width="9.140625" style="1"/>
    <col min="7683" max="7683" width="22.85546875" style="1" customWidth="1"/>
    <col min="7684" max="7686" width="5.7109375" style="1" customWidth="1"/>
    <col min="7687" max="7688" width="7.140625" style="1" customWidth="1"/>
    <col min="7689" max="7691" width="11.7109375" style="1" customWidth="1"/>
    <col min="7692" max="7692" width="4.140625" style="1" customWidth="1"/>
    <col min="7693" max="7693" width="9.85546875" style="1" customWidth="1"/>
    <col min="7694" max="7695" width="6.42578125" style="1" customWidth="1"/>
    <col min="7696" max="7696" width="26.42578125" style="1" customWidth="1"/>
    <col min="7697" max="7697" width="3.5703125" style="1" customWidth="1"/>
    <col min="7698" max="7698" width="8.7109375" style="1" customWidth="1"/>
    <col min="7699" max="7700" width="5.28515625" style="1" customWidth="1"/>
    <col min="7701" max="7701" width="29.28515625" style="1" customWidth="1"/>
    <col min="7702" max="7938" width="9.140625" style="1"/>
    <col min="7939" max="7939" width="22.85546875" style="1" customWidth="1"/>
    <col min="7940" max="7942" width="5.7109375" style="1" customWidth="1"/>
    <col min="7943" max="7944" width="7.140625" style="1" customWidth="1"/>
    <col min="7945" max="7947" width="11.7109375" style="1" customWidth="1"/>
    <col min="7948" max="7948" width="4.140625" style="1" customWidth="1"/>
    <col min="7949" max="7949" width="9.85546875" style="1" customWidth="1"/>
    <col min="7950" max="7951" width="6.42578125" style="1" customWidth="1"/>
    <col min="7952" max="7952" width="26.42578125" style="1" customWidth="1"/>
    <col min="7953" max="7953" width="3.5703125" style="1" customWidth="1"/>
    <col min="7954" max="7954" width="8.7109375" style="1" customWidth="1"/>
    <col min="7955" max="7956" width="5.28515625" style="1" customWidth="1"/>
    <col min="7957" max="7957" width="29.28515625" style="1" customWidth="1"/>
    <col min="7958" max="8194" width="9.140625" style="1"/>
    <col min="8195" max="8195" width="22.85546875" style="1" customWidth="1"/>
    <col min="8196" max="8198" width="5.7109375" style="1" customWidth="1"/>
    <col min="8199" max="8200" width="7.140625" style="1" customWidth="1"/>
    <col min="8201" max="8203" width="11.7109375" style="1" customWidth="1"/>
    <col min="8204" max="8204" width="4.140625" style="1" customWidth="1"/>
    <col min="8205" max="8205" width="9.85546875" style="1" customWidth="1"/>
    <col min="8206" max="8207" width="6.42578125" style="1" customWidth="1"/>
    <col min="8208" max="8208" width="26.42578125" style="1" customWidth="1"/>
    <col min="8209" max="8209" width="3.5703125" style="1" customWidth="1"/>
    <col min="8210" max="8210" width="8.7109375" style="1" customWidth="1"/>
    <col min="8211" max="8212" width="5.28515625" style="1" customWidth="1"/>
    <col min="8213" max="8213" width="29.28515625" style="1" customWidth="1"/>
    <col min="8214" max="8450" width="9.140625" style="1"/>
    <col min="8451" max="8451" width="22.85546875" style="1" customWidth="1"/>
    <col min="8452" max="8454" width="5.7109375" style="1" customWidth="1"/>
    <col min="8455" max="8456" width="7.140625" style="1" customWidth="1"/>
    <col min="8457" max="8459" width="11.7109375" style="1" customWidth="1"/>
    <col min="8460" max="8460" width="4.140625" style="1" customWidth="1"/>
    <col min="8461" max="8461" width="9.85546875" style="1" customWidth="1"/>
    <col min="8462" max="8463" width="6.42578125" style="1" customWidth="1"/>
    <col min="8464" max="8464" width="26.42578125" style="1" customWidth="1"/>
    <col min="8465" max="8465" width="3.5703125" style="1" customWidth="1"/>
    <col min="8466" max="8466" width="8.7109375" style="1" customWidth="1"/>
    <col min="8467" max="8468" width="5.28515625" style="1" customWidth="1"/>
    <col min="8469" max="8469" width="29.28515625" style="1" customWidth="1"/>
    <col min="8470" max="8706" width="9.140625" style="1"/>
    <col min="8707" max="8707" width="22.85546875" style="1" customWidth="1"/>
    <col min="8708" max="8710" width="5.7109375" style="1" customWidth="1"/>
    <col min="8711" max="8712" width="7.140625" style="1" customWidth="1"/>
    <col min="8713" max="8715" width="11.7109375" style="1" customWidth="1"/>
    <col min="8716" max="8716" width="4.140625" style="1" customWidth="1"/>
    <col min="8717" max="8717" width="9.85546875" style="1" customWidth="1"/>
    <col min="8718" max="8719" width="6.42578125" style="1" customWidth="1"/>
    <col min="8720" max="8720" width="26.42578125" style="1" customWidth="1"/>
    <col min="8721" max="8721" width="3.5703125" style="1" customWidth="1"/>
    <col min="8722" max="8722" width="8.7109375" style="1" customWidth="1"/>
    <col min="8723" max="8724" width="5.28515625" style="1" customWidth="1"/>
    <col min="8725" max="8725" width="29.28515625" style="1" customWidth="1"/>
    <col min="8726" max="8962" width="9.140625" style="1"/>
    <col min="8963" max="8963" width="22.85546875" style="1" customWidth="1"/>
    <col min="8964" max="8966" width="5.7109375" style="1" customWidth="1"/>
    <col min="8967" max="8968" width="7.140625" style="1" customWidth="1"/>
    <col min="8969" max="8971" width="11.7109375" style="1" customWidth="1"/>
    <col min="8972" max="8972" width="4.140625" style="1" customWidth="1"/>
    <col min="8973" max="8973" width="9.85546875" style="1" customWidth="1"/>
    <col min="8974" max="8975" width="6.42578125" style="1" customWidth="1"/>
    <col min="8976" max="8976" width="26.42578125" style="1" customWidth="1"/>
    <col min="8977" max="8977" width="3.5703125" style="1" customWidth="1"/>
    <col min="8978" max="8978" width="8.7109375" style="1" customWidth="1"/>
    <col min="8979" max="8980" width="5.28515625" style="1" customWidth="1"/>
    <col min="8981" max="8981" width="29.28515625" style="1" customWidth="1"/>
    <col min="8982" max="9218" width="9.140625" style="1"/>
    <col min="9219" max="9219" width="22.85546875" style="1" customWidth="1"/>
    <col min="9220" max="9222" width="5.7109375" style="1" customWidth="1"/>
    <col min="9223" max="9224" width="7.140625" style="1" customWidth="1"/>
    <col min="9225" max="9227" width="11.7109375" style="1" customWidth="1"/>
    <col min="9228" max="9228" width="4.140625" style="1" customWidth="1"/>
    <col min="9229" max="9229" width="9.85546875" style="1" customWidth="1"/>
    <col min="9230" max="9231" width="6.42578125" style="1" customWidth="1"/>
    <col min="9232" max="9232" width="26.42578125" style="1" customWidth="1"/>
    <col min="9233" max="9233" width="3.5703125" style="1" customWidth="1"/>
    <col min="9234" max="9234" width="8.7109375" style="1" customWidth="1"/>
    <col min="9235" max="9236" width="5.28515625" style="1" customWidth="1"/>
    <col min="9237" max="9237" width="29.28515625" style="1" customWidth="1"/>
    <col min="9238" max="9474" width="9.140625" style="1"/>
    <col min="9475" max="9475" width="22.85546875" style="1" customWidth="1"/>
    <col min="9476" max="9478" width="5.7109375" style="1" customWidth="1"/>
    <col min="9479" max="9480" width="7.140625" style="1" customWidth="1"/>
    <col min="9481" max="9483" width="11.7109375" style="1" customWidth="1"/>
    <col min="9484" max="9484" width="4.140625" style="1" customWidth="1"/>
    <col min="9485" max="9485" width="9.85546875" style="1" customWidth="1"/>
    <col min="9486" max="9487" width="6.42578125" style="1" customWidth="1"/>
    <col min="9488" max="9488" width="26.42578125" style="1" customWidth="1"/>
    <col min="9489" max="9489" width="3.5703125" style="1" customWidth="1"/>
    <col min="9490" max="9490" width="8.7109375" style="1" customWidth="1"/>
    <col min="9491" max="9492" width="5.28515625" style="1" customWidth="1"/>
    <col min="9493" max="9493" width="29.28515625" style="1" customWidth="1"/>
    <col min="9494" max="9730" width="9.140625" style="1"/>
    <col min="9731" max="9731" width="22.85546875" style="1" customWidth="1"/>
    <col min="9732" max="9734" width="5.7109375" style="1" customWidth="1"/>
    <col min="9735" max="9736" width="7.140625" style="1" customWidth="1"/>
    <col min="9737" max="9739" width="11.7109375" style="1" customWidth="1"/>
    <col min="9740" max="9740" width="4.140625" style="1" customWidth="1"/>
    <col min="9741" max="9741" width="9.85546875" style="1" customWidth="1"/>
    <col min="9742" max="9743" width="6.42578125" style="1" customWidth="1"/>
    <col min="9744" max="9744" width="26.42578125" style="1" customWidth="1"/>
    <col min="9745" max="9745" width="3.5703125" style="1" customWidth="1"/>
    <col min="9746" max="9746" width="8.7109375" style="1" customWidth="1"/>
    <col min="9747" max="9748" width="5.28515625" style="1" customWidth="1"/>
    <col min="9749" max="9749" width="29.28515625" style="1" customWidth="1"/>
    <col min="9750" max="9986" width="9.140625" style="1"/>
    <col min="9987" max="9987" width="22.85546875" style="1" customWidth="1"/>
    <col min="9988" max="9990" width="5.7109375" style="1" customWidth="1"/>
    <col min="9991" max="9992" width="7.140625" style="1" customWidth="1"/>
    <col min="9993" max="9995" width="11.7109375" style="1" customWidth="1"/>
    <col min="9996" max="9996" width="4.140625" style="1" customWidth="1"/>
    <col min="9997" max="9997" width="9.85546875" style="1" customWidth="1"/>
    <col min="9998" max="9999" width="6.42578125" style="1" customWidth="1"/>
    <col min="10000" max="10000" width="26.42578125" style="1" customWidth="1"/>
    <col min="10001" max="10001" width="3.5703125" style="1" customWidth="1"/>
    <col min="10002" max="10002" width="8.7109375" style="1" customWidth="1"/>
    <col min="10003" max="10004" width="5.28515625" style="1" customWidth="1"/>
    <col min="10005" max="10005" width="29.28515625" style="1" customWidth="1"/>
    <col min="10006" max="10242" width="9.140625" style="1"/>
    <col min="10243" max="10243" width="22.85546875" style="1" customWidth="1"/>
    <col min="10244" max="10246" width="5.7109375" style="1" customWidth="1"/>
    <col min="10247" max="10248" width="7.140625" style="1" customWidth="1"/>
    <col min="10249" max="10251" width="11.7109375" style="1" customWidth="1"/>
    <col min="10252" max="10252" width="4.140625" style="1" customWidth="1"/>
    <col min="10253" max="10253" width="9.85546875" style="1" customWidth="1"/>
    <col min="10254" max="10255" width="6.42578125" style="1" customWidth="1"/>
    <col min="10256" max="10256" width="26.42578125" style="1" customWidth="1"/>
    <col min="10257" max="10257" width="3.5703125" style="1" customWidth="1"/>
    <col min="10258" max="10258" width="8.7109375" style="1" customWidth="1"/>
    <col min="10259" max="10260" width="5.28515625" style="1" customWidth="1"/>
    <col min="10261" max="10261" width="29.28515625" style="1" customWidth="1"/>
    <col min="10262" max="10498" width="9.140625" style="1"/>
    <col min="10499" max="10499" width="22.85546875" style="1" customWidth="1"/>
    <col min="10500" max="10502" width="5.7109375" style="1" customWidth="1"/>
    <col min="10503" max="10504" width="7.140625" style="1" customWidth="1"/>
    <col min="10505" max="10507" width="11.7109375" style="1" customWidth="1"/>
    <col min="10508" max="10508" width="4.140625" style="1" customWidth="1"/>
    <col min="10509" max="10509" width="9.85546875" style="1" customWidth="1"/>
    <col min="10510" max="10511" width="6.42578125" style="1" customWidth="1"/>
    <col min="10512" max="10512" width="26.42578125" style="1" customWidth="1"/>
    <col min="10513" max="10513" width="3.5703125" style="1" customWidth="1"/>
    <col min="10514" max="10514" width="8.7109375" style="1" customWidth="1"/>
    <col min="10515" max="10516" width="5.28515625" style="1" customWidth="1"/>
    <col min="10517" max="10517" width="29.28515625" style="1" customWidth="1"/>
    <col min="10518" max="10754" width="9.140625" style="1"/>
    <col min="10755" max="10755" width="22.85546875" style="1" customWidth="1"/>
    <col min="10756" max="10758" width="5.7109375" style="1" customWidth="1"/>
    <col min="10759" max="10760" width="7.140625" style="1" customWidth="1"/>
    <col min="10761" max="10763" width="11.7109375" style="1" customWidth="1"/>
    <col min="10764" max="10764" width="4.140625" style="1" customWidth="1"/>
    <col min="10765" max="10765" width="9.85546875" style="1" customWidth="1"/>
    <col min="10766" max="10767" width="6.42578125" style="1" customWidth="1"/>
    <col min="10768" max="10768" width="26.42578125" style="1" customWidth="1"/>
    <col min="10769" max="10769" width="3.5703125" style="1" customWidth="1"/>
    <col min="10770" max="10770" width="8.7109375" style="1" customWidth="1"/>
    <col min="10771" max="10772" width="5.28515625" style="1" customWidth="1"/>
    <col min="10773" max="10773" width="29.28515625" style="1" customWidth="1"/>
    <col min="10774" max="11010" width="9.140625" style="1"/>
    <col min="11011" max="11011" width="22.85546875" style="1" customWidth="1"/>
    <col min="11012" max="11014" width="5.7109375" style="1" customWidth="1"/>
    <col min="11015" max="11016" width="7.140625" style="1" customWidth="1"/>
    <col min="11017" max="11019" width="11.7109375" style="1" customWidth="1"/>
    <col min="11020" max="11020" width="4.140625" style="1" customWidth="1"/>
    <col min="11021" max="11021" width="9.85546875" style="1" customWidth="1"/>
    <col min="11022" max="11023" width="6.42578125" style="1" customWidth="1"/>
    <col min="11024" max="11024" width="26.42578125" style="1" customWidth="1"/>
    <col min="11025" max="11025" width="3.5703125" style="1" customWidth="1"/>
    <col min="11026" max="11026" width="8.7109375" style="1" customWidth="1"/>
    <col min="11027" max="11028" width="5.28515625" style="1" customWidth="1"/>
    <col min="11029" max="11029" width="29.28515625" style="1" customWidth="1"/>
    <col min="11030" max="11266" width="9.140625" style="1"/>
    <col min="11267" max="11267" width="22.85546875" style="1" customWidth="1"/>
    <col min="11268" max="11270" width="5.7109375" style="1" customWidth="1"/>
    <col min="11271" max="11272" width="7.140625" style="1" customWidth="1"/>
    <col min="11273" max="11275" width="11.7109375" style="1" customWidth="1"/>
    <col min="11276" max="11276" width="4.140625" style="1" customWidth="1"/>
    <col min="11277" max="11277" width="9.85546875" style="1" customWidth="1"/>
    <col min="11278" max="11279" width="6.42578125" style="1" customWidth="1"/>
    <col min="11280" max="11280" width="26.42578125" style="1" customWidth="1"/>
    <col min="11281" max="11281" width="3.5703125" style="1" customWidth="1"/>
    <col min="11282" max="11282" width="8.7109375" style="1" customWidth="1"/>
    <col min="11283" max="11284" width="5.28515625" style="1" customWidth="1"/>
    <col min="11285" max="11285" width="29.28515625" style="1" customWidth="1"/>
    <col min="11286" max="11522" width="9.140625" style="1"/>
    <col min="11523" max="11523" width="22.85546875" style="1" customWidth="1"/>
    <col min="11524" max="11526" width="5.7109375" style="1" customWidth="1"/>
    <col min="11527" max="11528" width="7.140625" style="1" customWidth="1"/>
    <col min="11529" max="11531" width="11.7109375" style="1" customWidth="1"/>
    <col min="11532" max="11532" width="4.140625" style="1" customWidth="1"/>
    <col min="11533" max="11533" width="9.85546875" style="1" customWidth="1"/>
    <col min="11534" max="11535" width="6.42578125" style="1" customWidth="1"/>
    <col min="11536" max="11536" width="26.42578125" style="1" customWidth="1"/>
    <col min="11537" max="11537" width="3.5703125" style="1" customWidth="1"/>
    <col min="11538" max="11538" width="8.7109375" style="1" customWidth="1"/>
    <col min="11539" max="11540" width="5.28515625" style="1" customWidth="1"/>
    <col min="11541" max="11541" width="29.28515625" style="1" customWidth="1"/>
    <col min="11542" max="11778" width="9.140625" style="1"/>
    <col min="11779" max="11779" width="22.85546875" style="1" customWidth="1"/>
    <col min="11780" max="11782" width="5.7109375" style="1" customWidth="1"/>
    <col min="11783" max="11784" width="7.140625" style="1" customWidth="1"/>
    <col min="11785" max="11787" width="11.7109375" style="1" customWidth="1"/>
    <col min="11788" max="11788" width="4.140625" style="1" customWidth="1"/>
    <col min="11789" max="11789" width="9.85546875" style="1" customWidth="1"/>
    <col min="11790" max="11791" width="6.42578125" style="1" customWidth="1"/>
    <col min="11792" max="11792" width="26.42578125" style="1" customWidth="1"/>
    <col min="11793" max="11793" width="3.5703125" style="1" customWidth="1"/>
    <col min="11794" max="11794" width="8.7109375" style="1" customWidth="1"/>
    <col min="11795" max="11796" width="5.28515625" style="1" customWidth="1"/>
    <col min="11797" max="11797" width="29.28515625" style="1" customWidth="1"/>
    <col min="11798" max="12034" width="9.140625" style="1"/>
    <col min="12035" max="12035" width="22.85546875" style="1" customWidth="1"/>
    <col min="12036" max="12038" width="5.7109375" style="1" customWidth="1"/>
    <col min="12039" max="12040" width="7.140625" style="1" customWidth="1"/>
    <col min="12041" max="12043" width="11.7109375" style="1" customWidth="1"/>
    <col min="12044" max="12044" width="4.140625" style="1" customWidth="1"/>
    <col min="12045" max="12045" width="9.85546875" style="1" customWidth="1"/>
    <col min="12046" max="12047" width="6.42578125" style="1" customWidth="1"/>
    <col min="12048" max="12048" width="26.42578125" style="1" customWidth="1"/>
    <col min="12049" max="12049" width="3.5703125" style="1" customWidth="1"/>
    <col min="12050" max="12050" width="8.7109375" style="1" customWidth="1"/>
    <col min="12051" max="12052" width="5.28515625" style="1" customWidth="1"/>
    <col min="12053" max="12053" width="29.28515625" style="1" customWidth="1"/>
    <col min="12054" max="12290" width="9.140625" style="1"/>
    <col min="12291" max="12291" width="22.85546875" style="1" customWidth="1"/>
    <col min="12292" max="12294" width="5.7109375" style="1" customWidth="1"/>
    <col min="12295" max="12296" width="7.140625" style="1" customWidth="1"/>
    <col min="12297" max="12299" width="11.7109375" style="1" customWidth="1"/>
    <col min="12300" max="12300" width="4.140625" style="1" customWidth="1"/>
    <col min="12301" max="12301" width="9.85546875" style="1" customWidth="1"/>
    <col min="12302" max="12303" width="6.42578125" style="1" customWidth="1"/>
    <col min="12304" max="12304" width="26.42578125" style="1" customWidth="1"/>
    <col min="12305" max="12305" width="3.5703125" style="1" customWidth="1"/>
    <col min="12306" max="12306" width="8.7109375" style="1" customWidth="1"/>
    <col min="12307" max="12308" width="5.28515625" style="1" customWidth="1"/>
    <col min="12309" max="12309" width="29.28515625" style="1" customWidth="1"/>
    <col min="12310" max="12546" width="9.140625" style="1"/>
    <col min="12547" max="12547" width="22.85546875" style="1" customWidth="1"/>
    <col min="12548" max="12550" width="5.7109375" style="1" customWidth="1"/>
    <col min="12551" max="12552" width="7.140625" style="1" customWidth="1"/>
    <col min="12553" max="12555" width="11.7109375" style="1" customWidth="1"/>
    <col min="12556" max="12556" width="4.140625" style="1" customWidth="1"/>
    <col min="12557" max="12557" width="9.85546875" style="1" customWidth="1"/>
    <col min="12558" max="12559" width="6.42578125" style="1" customWidth="1"/>
    <col min="12560" max="12560" width="26.42578125" style="1" customWidth="1"/>
    <col min="12561" max="12561" width="3.5703125" style="1" customWidth="1"/>
    <col min="12562" max="12562" width="8.7109375" style="1" customWidth="1"/>
    <col min="12563" max="12564" width="5.28515625" style="1" customWidth="1"/>
    <col min="12565" max="12565" width="29.28515625" style="1" customWidth="1"/>
    <col min="12566" max="12802" width="9.140625" style="1"/>
    <col min="12803" max="12803" width="22.85546875" style="1" customWidth="1"/>
    <col min="12804" max="12806" width="5.7109375" style="1" customWidth="1"/>
    <col min="12807" max="12808" width="7.140625" style="1" customWidth="1"/>
    <col min="12809" max="12811" width="11.7109375" style="1" customWidth="1"/>
    <col min="12812" max="12812" width="4.140625" style="1" customWidth="1"/>
    <col min="12813" max="12813" width="9.85546875" style="1" customWidth="1"/>
    <col min="12814" max="12815" width="6.42578125" style="1" customWidth="1"/>
    <col min="12816" max="12816" width="26.42578125" style="1" customWidth="1"/>
    <col min="12817" max="12817" width="3.5703125" style="1" customWidth="1"/>
    <col min="12818" max="12818" width="8.7109375" style="1" customWidth="1"/>
    <col min="12819" max="12820" width="5.28515625" style="1" customWidth="1"/>
    <col min="12821" max="12821" width="29.28515625" style="1" customWidth="1"/>
    <col min="12822" max="13058" width="9.140625" style="1"/>
    <col min="13059" max="13059" width="22.85546875" style="1" customWidth="1"/>
    <col min="13060" max="13062" width="5.7109375" style="1" customWidth="1"/>
    <col min="13063" max="13064" width="7.140625" style="1" customWidth="1"/>
    <col min="13065" max="13067" width="11.7109375" style="1" customWidth="1"/>
    <col min="13068" max="13068" width="4.140625" style="1" customWidth="1"/>
    <col min="13069" max="13069" width="9.85546875" style="1" customWidth="1"/>
    <col min="13070" max="13071" width="6.42578125" style="1" customWidth="1"/>
    <col min="13072" max="13072" width="26.42578125" style="1" customWidth="1"/>
    <col min="13073" max="13073" width="3.5703125" style="1" customWidth="1"/>
    <col min="13074" max="13074" width="8.7109375" style="1" customWidth="1"/>
    <col min="13075" max="13076" width="5.28515625" style="1" customWidth="1"/>
    <col min="13077" max="13077" width="29.28515625" style="1" customWidth="1"/>
    <col min="13078" max="13314" width="9.140625" style="1"/>
    <col min="13315" max="13315" width="22.85546875" style="1" customWidth="1"/>
    <col min="13316" max="13318" width="5.7109375" style="1" customWidth="1"/>
    <col min="13319" max="13320" width="7.140625" style="1" customWidth="1"/>
    <col min="13321" max="13323" width="11.7109375" style="1" customWidth="1"/>
    <col min="13324" max="13324" width="4.140625" style="1" customWidth="1"/>
    <col min="13325" max="13325" width="9.85546875" style="1" customWidth="1"/>
    <col min="13326" max="13327" width="6.42578125" style="1" customWidth="1"/>
    <col min="13328" max="13328" width="26.42578125" style="1" customWidth="1"/>
    <col min="13329" max="13329" width="3.5703125" style="1" customWidth="1"/>
    <col min="13330" max="13330" width="8.7109375" style="1" customWidth="1"/>
    <col min="13331" max="13332" width="5.28515625" style="1" customWidth="1"/>
    <col min="13333" max="13333" width="29.28515625" style="1" customWidth="1"/>
    <col min="13334" max="13570" width="9.140625" style="1"/>
    <col min="13571" max="13571" width="22.85546875" style="1" customWidth="1"/>
    <col min="13572" max="13574" width="5.7109375" style="1" customWidth="1"/>
    <col min="13575" max="13576" width="7.140625" style="1" customWidth="1"/>
    <col min="13577" max="13579" width="11.7109375" style="1" customWidth="1"/>
    <col min="13580" max="13580" width="4.140625" style="1" customWidth="1"/>
    <col min="13581" max="13581" width="9.85546875" style="1" customWidth="1"/>
    <col min="13582" max="13583" width="6.42578125" style="1" customWidth="1"/>
    <col min="13584" max="13584" width="26.42578125" style="1" customWidth="1"/>
    <col min="13585" max="13585" width="3.5703125" style="1" customWidth="1"/>
    <col min="13586" max="13586" width="8.7109375" style="1" customWidth="1"/>
    <col min="13587" max="13588" width="5.28515625" style="1" customWidth="1"/>
    <col min="13589" max="13589" width="29.28515625" style="1" customWidth="1"/>
    <col min="13590" max="13826" width="9.140625" style="1"/>
    <col min="13827" max="13827" width="22.85546875" style="1" customWidth="1"/>
    <col min="13828" max="13830" width="5.7109375" style="1" customWidth="1"/>
    <col min="13831" max="13832" width="7.140625" style="1" customWidth="1"/>
    <col min="13833" max="13835" width="11.7109375" style="1" customWidth="1"/>
    <col min="13836" max="13836" width="4.140625" style="1" customWidth="1"/>
    <col min="13837" max="13837" width="9.85546875" style="1" customWidth="1"/>
    <col min="13838" max="13839" width="6.42578125" style="1" customWidth="1"/>
    <col min="13840" max="13840" width="26.42578125" style="1" customWidth="1"/>
    <col min="13841" max="13841" width="3.5703125" style="1" customWidth="1"/>
    <col min="13842" max="13842" width="8.7109375" style="1" customWidth="1"/>
    <col min="13843" max="13844" width="5.28515625" style="1" customWidth="1"/>
    <col min="13845" max="13845" width="29.28515625" style="1" customWidth="1"/>
    <col min="13846" max="14082" width="9.140625" style="1"/>
    <col min="14083" max="14083" width="22.85546875" style="1" customWidth="1"/>
    <col min="14084" max="14086" width="5.7109375" style="1" customWidth="1"/>
    <col min="14087" max="14088" width="7.140625" style="1" customWidth="1"/>
    <col min="14089" max="14091" width="11.7109375" style="1" customWidth="1"/>
    <col min="14092" max="14092" width="4.140625" style="1" customWidth="1"/>
    <col min="14093" max="14093" width="9.85546875" style="1" customWidth="1"/>
    <col min="14094" max="14095" width="6.42578125" style="1" customWidth="1"/>
    <col min="14096" max="14096" width="26.42578125" style="1" customWidth="1"/>
    <col min="14097" max="14097" width="3.5703125" style="1" customWidth="1"/>
    <col min="14098" max="14098" width="8.7109375" style="1" customWidth="1"/>
    <col min="14099" max="14100" width="5.28515625" style="1" customWidth="1"/>
    <col min="14101" max="14101" width="29.28515625" style="1" customWidth="1"/>
    <col min="14102" max="14338" width="9.140625" style="1"/>
    <col min="14339" max="14339" width="22.85546875" style="1" customWidth="1"/>
    <col min="14340" max="14342" width="5.7109375" style="1" customWidth="1"/>
    <col min="14343" max="14344" width="7.140625" style="1" customWidth="1"/>
    <col min="14345" max="14347" width="11.7109375" style="1" customWidth="1"/>
    <col min="14348" max="14348" width="4.140625" style="1" customWidth="1"/>
    <col min="14349" max="14349" width="9.85546875" style="1" customWidth="1"/>
    <col min="14350" max="14351" width="6.42578125" style="1" customWidth="1"/>
    <col min="14352" max="14352" width="26.42578125" style="1" customWidth="1"/>
    <col min="14353" max="14353" width="3.5703125" style="1" customWidth="1"/>
    <col min="14354" max="14354" width="8.7109375" style="1" customWidth="1"/>
    <col min="14355" max="14356" width="5.28515625" style="1" customWidth="1"/>
    <col min="14357" max="14357" width="29.28515625" style="1" customWidth="1"/>
    <col min="14358" max="14594" width="9.140625" style="1"/>
    <col min="14595" max="14595" width="22.85546875" style="1" customWidth="1"/>
    <col min="14596" max="14598" width="5.7109375" style="1" customWidth="1"/>
    <col min="14599" max="14600" width="7.140625" style="1" customWidth="1"/>
    <col min="14601" max="14603" width="11.7109375" style="1" customWidth="1"/>
    <col min="14604" max="14604" width="4.140625" style="1" customWidth="1"/>
    <col min="14605" max="14605" width="9.85546875" style="1" customWidth="1"/>
    <col min="14606" max="14607" width="6.42578125" style="1" customWidth="1"/>
    <col min="14608" max="14608" width="26.42578125" style="1" customWidth="1"/>
    <col min="14609" max="14609" width="3.5703125" style="1" customWidth="1"/>
    <col min="14610" max="14610" width="8.7109375" style="1" customWidth="1"/>
    <col min="14611" max="14612" width="5.28515625" style="1" customWidth="1"/>
    <col min="14613" max="14613" width="29.28515625" style="1" customWidth="1"/>
    <col min="14614" max="14850" width="9.140625" style="1"/>
    <col min="14851" max="14851" width="22.85546875" style="1" customWidth="1"/>
    <col min="14852" max="14854" width="5.7109375" style="1" customWidth="1"/>
    <col min="14855" max="14856" width="7.140625" style="1" customWidth="1"/>
    <col min="14857" max="14859" width="11.7109375" style="1" customWidth="1"/>
    <col min="14860" max="14860" width="4.140625" style="1" customWidth="1"/>
    <col min="14861" max="14861" width="9.85546875" style="1" customWidth="1"/>
    <col min="14862" max="14863" width="6.42578125" style="1" customWidth="1"/>
    <col min="14864" max="14864" width="26.42578125" style="1" customWidth="1"/>
    <col min="14865" max="14865" width="3.5703125" style="1" customWidth="1"/>
    <col min="14866" max="14866" width="8.7109375" style="1" customWidth="1"/>
    <col min="14867" max="14868" width="5.28515625" style="1" customWidth="1"/>
    <col min="14869" max="14869" width="29.28515625" style="1" customWidth="1"/>
    <col min="14870" max="15106" width="9.140625" style="1"/>
    <col min="15107" max="15107" width="22.85546875" style="1" customWidth="1"/>
    <col min="15108" max="15110" width="5.7109375" style="1" customWidth="1"/>
    <col min="15111" max="15112" width="7.140625" style="1" customWidth="1"/>
    <col min="15113" max="15115" width="11.7109375" style="1" customWidth="1"/>
    <col min="15116" max="15116" width="4.140625" style="1" customWidth="1"/>
    <col min="15117" max="15117" width="9.85546875" style="1" customWidth="1"/>
    <col min="15118" max="15119" width="6.42578125" style="1" customWidth="1"/>
    <col min="15120" max="15120" width="26.42578125" style="1" customWidth="1"/>
    <col min="15121" max="15121" width="3.5703125" style="1" customWidth="1"/>
    <col min="15122" max="15122" width="8.7109375" style="1" customWidth="1"/>
    <col min="15123" max="15124" width="5.28515625" style="1" customWidth="1"/>
    <col min="15125" max="15125" width="29.28515625" style="1" customWidth="1"/>
    <col min="15126" max="15362" width="9.140625" style="1"/>
    <col min="15363" max="15363" width="22.85546875" style="1" customWidth="1"/>
    <col min="15364" max="15366" width="5.7109375" style="1" customWidth="1"/>
    <col min="15367" max="15368" width="7.140625" style="1" customWidth="1"/>
    <col min="15369" max="15371" width="11.7109375" style="1" customWidth="1"/>
    <col min="15372" max="15372" width="4.140625" style="1" customWidth="1"/>
    <col min="15373" max="15373" width="9.85546875" style="1" customWidth="1"/>
    <col min="15374" max="15375" width="6.42578125" style="1" customWidth="1"/>
    <col min="15376" max="15376" width="26.42578125" style="1" customWidth="1"/>
    <col min="15377" max="15377" width="3.5703125" style="1" customWidth="1"/>
    <col min="15378" max="15378" width="8.7109375" style="1" customWidth="1"/>
    <col min="15379" max="15380" width="5.28515625" style="1" customWidth="1"/>
    <col min="15381" max="15381" width="29.28515625" style="1" customWidth="1"/>
    <col min="15382" max="15618" width="9.140625" style="1"/>
    <col min="15619" max="15619" width="22.85546875" style="1" customWidth="1"/>
    <col min="15620" max="15622" width="5.7109375" style="1" customWidth="1"/>
    <col min="15623" max="15624" width="7.140625" style="1" customWidth="1"/>
    <col min="15625" max="15627" width="11.7109375" style="1" customWidth="1"/>
    <col min="15628" max="15628" width="4.140625" style="1" customWidth="1"/>
    <col min="15629" max="15629" width="9.85546875" style="1" customWidth="1"/>
    <col min="15630" max="15631" width="6.42578125" style="1" customWidth="1"/>
    <col min="15632" max="15632" width="26.42578125" style="1" customWidth="1"/>
    <col min="15633" max="15633" width="3.5703125" style="1" customWidth="1"/>
    <col min="15634" max="15634" width="8.7109375" style="1" customWidth="1"/>
    <col min="15635" max="15636" width="5.28515625" style="1" customWidth="1"/>
    <col min="15637" max="15637" width="29.28515625" style="1" customWidth="1"/>
    <col min="15638" max="15874" width="9.140625" style="1"/>
    <col min="15875" max="15875" width="22.85546875" style="1" customWidth="1"/>
    <col min="15876" max="15878" width="5.7109375" style="1" customWidth="1"/>
    <col min="15879" max="15880" width="7.140625" style="1" customWidth="1"/>
    <col min="15881" max="15883" width="11.7109375" style="1" customWidth="1"/>
    <col min="15884" max="15884" width="4.140625" style="1" customWidth="1"/>
    <col min="15885" max="15885" width="9.85546875" style="1" customWidth="1"/>
    <col min="15886" max="15887" width="6.42578125" style="1" customWidth="1"/>
    <col min="15888" max="15888" width="26.42578125" style="1" customWidth="1"/>
    <col min="15889" max="15889" width="3.5703125" style="1" customWidth="1"/>
    <col min="15890" max="15890" width="8.7109375" style="1" customWidth="1"/>
    <col min="15891" max="15892" width="5.28515625" style="1" customWidth="1"/>
    <col min="15893" max="15893" width="29.28515625" style="1" customWidth="1"/>
    <col min="15894" max="16130" width="9.140625" style="1"/>
    <col min="16131" max="16131" width="22.85546875" style="1" customWidth="1"/>
    <col min="16132" max="16134" width="5.7109375" style="1" customWidth="1"/>
    <col min="16135" max="16136" width="7.140625" style="1" customWidth="1"/>
    <col min="16137" max="16139" width="11.7109375" style="1" customWidth="1"/>
    <col min="16140" max="16140" width="4.140625" style="1" customWidth="1"/>
    <col min="16141" max="16141" width="9.85546875" style="1" customWidth="1"/>
    <col min="16142" max="16143" width="6.42578125" style="1" customWidth="1"/>
    <col min="16144" max="16144" width="26.42578125" style="1" customWidth="1"/>
    <col min="16145" max="16145" width="3.5703125" style="1" customWidth="1"/>
    <col min="16146" max="16146" width="8.7109375" style="1" customWidth="1"/>
    <col min="16147" max="16148" width="5.28515625" style="1" customWidth="1"/>
    <col min="16149" max="16149" width="29.28515625" style="1" customWidth="1"/>
    <col min="16150" max="16384" width="9.140625" style="1"/>
  </cols>
  <sheetData>
    <row r="1" spans="1:19" ht="38.2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9" ht="39.950000000000003" customHeight="1" x14ac:dyDescent="0.2">
      <c r="A2" s="67" t="s">
        <v>1</v>
      </c>
      <c r="B2" s="69" t="s">
        <v>2</v>
      </c>
      <c r="C2" s="71" t="s">
        <v>3</v>
      </c>
      <c r="D2" s="67" t="s">
        <v>4</v>
      </c>
      <c r="E2" s="67" t="s">
        <v>5</v>
      </c>
      <c r="F2" s="67" t="s">
        <v>6</v>
      </c>
      <c r="G2" s="67" t="s">
        <v>7</v>
      </c>
      <c r="H2" s="67" t="s">
        <v>8</v>
      </c>
      <c r="I2" s="67" t="s">
        <v>9</v>
      </c>
      <c r="J2" s="67" t="s">
        <v>10</v>
      </c>
      <c r="K2" s="67" t="s">
        <v>11</v>
      </c>
      <c r="L2" s="67" t="s">
        <v>12</v>
      </c>
      <c r="M2" s="67" t="s">
        <v>13</v>
      </c>
      <c r="N2" s="67" t="s">
        <v>203</v>
      </c>
      <c r="O2" s="67" t="s">
        <v>204</v>
      </c>
      <c r="P2" s="67" t="s">
        <v>205</v>
      </c>
      <c r="Q2" s="67" t="s">
        <v>14</v>
      </c>
    </row>
    <row r="3" spans="1:19" ht="39.950000000000003" customHeight="1" x14ac:dyDescent="0.2">
      <c r="A3" s="68" t="s">
        <v>15</v>
      </c>
      <c r="B3" s="70"/>
      <c r="C3" s="72"/>
      <c r="D3" s="68"/>
      <c r="E3" s="68" t="s">
        <v>16</v>
      </c>
      <c r="F3" s="68"/>
      <c r="G3" s="68"/>
      <c r="H3" s="68" t="s">
        <v>17</v>
      </c>
      <c r="I3" s="68"/>
      <c r="J3" s="68"/>
      <c r="K3" s="68"/>
      <c r="L3" s="68"/>
      <c r="M3" s="68"/>
      <c r="N3" s="68"/>
      <c r="O3" s="68"/>
      <c r="P3" s="68"/>
      <c r="Q3" s="68"/>
    </row>
    <row r="4" spans="1:19" ht="9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9" ht="42" customHeight="1" x14ac:dyDescent="0.2">
      <c r="A5" s="73" t="s">
        <v>18</v>
      </c>
      <c r="B5" s="4" t="s">
        <v>19</v>
      </c>
      <c r="C5" s="75" t="s">
        <v>20</v>
      </c>
      <c r="D5" s="73" t="s">
        <v>21</v>
      </c>
      <c r="E5" s="4" t="s">
        <v>22</v>
      </c>
      <c r="F5" s="5" t="s">
        <v>23</v>
      </c>
      <c r="G5" s="6" t="s">
        <v>24</v>
      </c>
      <c r="H5" s="77" t="s">
        <v>25</v>
      </c>
      <c r="I5" s="7">
        <v>10</v>
      </c>
      <c r="J5" s="7" t="s">
        <v>26</v>
      </c>
      <c r="K5" s="60">
        <v>4233600</v>
      </c>
      <c r="L5" s="7">
        <v>2040000</v>
      </c>
      <c r="M5" s="8">
        <v>2040000</v>
      </c>
      <c r="N5" s="8">
        <v>680000</v>
      </c>
      <c r="O5" s="8">
        <v>680000</v>
      </c>
      <c r="P5" s="8">
        <v>680000</v>
      </c>
      <c r="Q5" s="9" t="s">
        <v>27</v>
      </c>
      <c r="S5" s="10"/>
    </row>
    <row r="6" spans="1:19" ht="42" customHeight="1" thickBot="1" x14ac:dyDescent="0.25">
      <c r="A6" s="74"/>
      <c r="B6" s="11" t="s">
        <v>19</v>
      </c>
      <c r="C6" s="76"/>
      <c r="D6" s="74"/>
      <c r="E6" s="11" t="s">
        <v>28</v>
      </c>
      <c r="F6" s="12">
        <v>3759291</v>
      </c>
      <c r="G6" s="13" t="s">
        <v>29</v>
      </c>
      <c r="H6" s="78"/>
      <c r="I6" s="14">
        <v>65</v>
      </c>
      <c r="J6" s="14" t="s">
        <v>26</v>
      </c>
      <c r="K6" s="61">
        <v>32199900</v>
      </c>
      <c r="L6" s="14">
        <v>15120000</v>
      </c>
      <c r="M6" s="15">
        <v>15120000</v>
      </c>
      <c r="N6" s="15">
        <v>5040000</v>
      </c>
      <c r="O6" s="15">
        <v>5040000</v>
      </c>
      <c r="P6" s="15">
        <v>5040000</v>
      </c>
      <c r="Q6" s="16" t="s">
        <v>30</v>
      </c>
      <c r="S6" s="10"/>
    </row>
    <row r="7" spans="1:19" ht="42" customHeight="1" thickBot="1" x14ac:dyDescent="0.25">
      <c r="A7" s="17" t="s">
        <v>31</v>
      </c>
      <c r="B7" s="18" t="s">
        <v>32</v>
      </c>
      <c r="C7" s="19">
        <v>48806145</v>
      </c>
      <c r="D7" s="17" t="s">
        <v>21</v>
      </c>
      <c r="E7" s="20" t="s">
        <v>33</v>
      </c>
      <c r="F7" s="21">
        <v>1422993</v>
      </c>
      <c r="G7" s="22" t="s">
        <v>29</v>
      </c>
      <c r="H7" s="22" t="s">
        <v>34</v>
      </c>
      <c r="I7" s="23">
        <v>26</v>
      </c>
      <c r="J7" s="23" t="s">
        <v>26</v>
      </c>
      <c r="K7" s="62">
        <v>12630900</v>
      </c>
      <c r="L7" s="23">
        <v>8217000</v>
      </c>
      <c r="M7" s="24">
        <v>7653000</v>
      </c>
      <c r="N7" s="24">
        <v>2551000</v>
      </c>
      <c r="O7" s="24">
        <v>2551000</v>
      </c>
      <c r="P7" s="24">
        <v>2551000</v>
      </c>
      <c r="Q7" s="25" t="s">
        <v>27</v>
      </c>
      <c r="S7" s="10"/>
    </row>
    <row r="8" spans="1:19" ht="42" customHeight="1" thickBot="1" x14ac:dyDescent="0.25">
      <c r="A8" s="17" t="s">
        <v>35</v>
      </c>
      <c r="B8" s="18" t="s">
        <v>36</v>
      </c>
      <c r="C8" s="19" t="s">
        <v>37</v>
      </c>
      <c r="D8" s="17" t="s">
        <v>21</v>
      </c>
      <c r="E8" s="20" t="s">
        <v>38</v>
      </c>
      <c r="F8" s="21">
        <v>1671610</v>
      </c>
      <c r="G8" s="22" t="s">
        <v>39</v>
      </c>
      <c r="H8" s="22" t="s">
        <v>40</v>
      </c>
      <c r="I8" s="23">
        <v>38</v>
      </c>
      <c r="J8" s="23" t="s">
        <v>26</v>
      </c>
      <c r="K8" s="62">
        <v>13050000</v>
      </c>
      <c r="L8" s="23">
        <v>5241000</v>
      </c>
      <c r="M8" s="24">
        <v>5241000</v>
      </c>
      <c r="N8" s="24">
        <v>1747000</v>
      </c>
      <c r="O8" s="24">
        <v>1747000</v>
      </c>
      <c r="P8" s="24">
        <v>1747000</v>
      </c>
      <c r="Q8" s="25" t="s">
        <v>27</v>
      </c>
      <c r="S8" s="10"/>
    </row>
    <row r="9" spans="1:19" ht="42" customHeight="1" thickBot="1" x14ac:dyDescent="0.25">
      <c r="A9" s="17" t="s">
        <v>41</v>
      </c>
      <c r="B9" s="18" t="s">
        <v>42</v>
      </c>
      <c r="C9" s="19">
        <v>48806749</v>
      </c>
      <c r="D9" s="17" t="s">
        <v>43</v>
      </c>
      <c r="E9" s="20" t="s">
        <v>44</v>
      </c>
      <c r="F9" s="21">
        <v>9122767</v>
      </c>
      <c r="G9" s="22" t="s">
        <v>29</v>
      </c>
      <c r="H9" s="22" t="s">
        <v>45</v>
      </c>
      <c r="I9" s="23">
        <v>30</v>
      </c>
      <c r="J9" s="23" t="s">
        <v>26</v>
      </c>
      <c r="K9" s="62">
        <v>15655200</v>
      </c>
      <c r="L9" s="23">
        <v>6375000</v>
      </c>
      <c r="M9" s="24">
        <v>6375000</v>
      </c>
      <c r="N9" s="24">
        <v>2125000</v>
      </c>
      <c r="O9" s="24">
        <v>2125000</v>
      </c>
      <c r="P9" s="24">
        <v>2125000</v>
      </c>
      <c r="Q9" s="25" t="s">
        <v>46</v>
      </c>
      <c r="S9" s="10"/>
    </row>
    <row r="10" spans="1:19" ht="42" customHeight="1" thickBot="1" x14ac:dyDescent="0.25">
      <c r="A10" s="17" t="s">
        <v>47</v>
      </c>
      <c r="B10" s="18" t="s">
        <v>48</v>
      </c>
      <c r="C10" s="19" t="s">
        <v>49</v>
      </c>
      <c r="D10" s="17" t="s">
        <v>50</v>
      </c>
      <c r="E10" s="20" t="s">
        <v>51</v>
      </c>
      <c r="F10" s="21">
        <v>5068586</v>
      </c>
      <c r="G10" s="22" t="s">
        <v>52</v>
      </c>
      <c r="H10" s="22" t="s">
        <v>53</v>
      </c>
      <c r="I10" s="23">
        <v>32</v>
      </c>
      <c r="J10" s="23" t="s">
        <v>26</v>
      </c>
      <c r="K10" s="62">
        <v>10269000</v>
      </c>
      <c r="L10" s="23">
        <v>8190000</v>
      </c>
      <c r="M10" s="24">
        <v>8190000</v>
      </c>
      <c r="N10" s="24">
        <v>2730000</v>
      </c>
      <c r="O10" s="24">
        <v>2730000</v>
      </c>
      <c r="P10" s="24">
        <v>2730000</v>
      </c>
      <c r="Q10" s="25" t="s">
        <v>54</v>
      </c>
      <c r="S10" s="10"/>
    </row>
    <row r="11" spans="1:19" ht="42" customHeight="1" thickBot="1" x14ac:dyDescent="0.25">
      <c r="A11" s="17" t="s">
        <v>55</v>
      </c>
      <c r="B11" s="18" t="s">
        <v>56</v>
      </c>
      <c r="C11" s="19" t="s">
        <v>57</v>
      </c>
      <c r="D11" s="17" t="s">
        <v>58</v>
      </c>
      <c r="E11" s="20" t="s">
        <v>59</v>
      </c>
      <c r="F11" s="21">
        <v>9588284</v>
      </c>
      <c r="G11" s="22" t="s">
        <v>60</v>
      </c>
      <c r="H11" s="22" t="s">
        <v>61</v>
      </c>
      <c r="I11" s="23" t="s">
        <v>26</v>
      </c>
      <c r="J11" s="23">
        <v>19</v>
      </c>
      <c r="K11" s="62">
        <v>2774400</v>
      </c>
      <c r="L11" s="23">
        <v>1710000</v>
      </c>
      <c r="M11" s="24">
        <v>1710000</v>
      </c>
      <c r="N11" s="24">
        <v>570000</v>
      </c>
      <c r="O11" s="24">
        <v>570000</v>
      </c>
      <c r="P11" s="24">
        <v>570000</v>
      </c>
      <c r="Q11" s="25" t="s">
        <v>54</v>
      </c>
      <c r="S11" s="10"/>
    </row>
    <row r="12" spans="1:19" ht="42" customHeight="1" thickBot="1" x14ac:dyDescent="0.25">
      <c r="A12" s="17" t="s">
        <v>62</v>
      </c>
      <c r="B12" s="18" t="s">
        <v>63</v>
      </c>
      <c r="C12" s="19" t="s">
        <v>64</v>
      </c>
      <c r="D12" s="17" t="s">
        <v>21</v>
      </c>
      <c r="E12" s="20" t="s">
        <v>65</v>
      </c>
      <c r="F12" s="21">
        <v>2231574</v>
      </c>
      <c r="G12" s="22" t="s">
        <v>66</v>
      </c>
      <c r="H12" s="22" t="s">
        <v>67</v>
      </c>
      <c r="I12" s="23">
        <v>7</v>
      </c>
      <c r="J12" s="23" t="s">
        <v>26</v>
      </c>
      <c r="K12" s="62">
        <v>2316600</v>
      </c>
      <c r="L12" s="23">
        <v>1200000</v>
      </c>
      <c r="M12" s="24">
        <v>1200000</v>
      </c>
      <c r="N12" s="24">
        <v>400000</v>
      </c>
      <c r="O12" s="24">
        <v>400000</v>
      </c>
      <c r="P12" s="24">
        <v>400000</v>
      </c>
      <c r="Q12" s="25" t="s">
        <v>68</v>
      </c>
      <c r="S12" s="10"/>
    </row>
    <row r="13" spans="1:19" ht="42" customHeight="1" x14ac:dyDescent="0.2">
      <c r="A13" s="73" t="s">
        <v>69</v>
      </c>
      <c r="B13" s="4" t="s">
        <v>70</v>
      </c>
      <c r="C13" s="75" t="s">
        <v>71</v>
      </c>
      <c r="D13" s="73" t="s">
        <v>21</v>
      </c>
      <c r="E13" s="4" t="s">
        <v>72</v>
      </c>
      <c r="F13" s="5" t="s">
        <v>73</v>
      </c>
      <c r="G13" s="6" t="s">
        <v>39</v>
      </c>
      <c r="H13" s="77" t="s">
        <v>74</v>
      </c>
      <c r="I13" s="7">
        <v>83</v>
      </c>
      <c r="J13" s="7" t="s">
        <v>26</v>
      </c>
      <c r="K13" s="60">
        <v>24420000</v>
      </c>
      <c r="L13" s="7">
        <v>11190000</v>
      </c>
      <c r="M13" s="8">
        <v>11190000</v>
      </c>
      <c r="N13" s="8">
        <v>3730000</v>
      </c>
      <c r="O13" s="8">
        <v>3730000</v>
      </c>
      <c r="P13" s="8">
        <v>3730000</v>
      </c>
      <c r="Q13" s="9" t="s">
        <v>27</v>
      </c>
      <c r="S13" s="10"/>
    </row>
    <row r="14" spans="1:19" ht="42" customHeight="1" thickBot="1" x14ac:dyDescent="0.25">
      <c r="A14" s="74"/>
      <c r="B14" s="11" t="s">
        <v>70</v>
      </c>
      <c r="C14" s="76"/>
      <c r="D14" s="74"/>
      <c r="E14" s="11" t="s">
        <v>75</v>
      </c>
      <c r="F14" s="12">
        <v>8205960</v>
      </c>
      <c r="G14" s="13" t="s">
        <v>60</v>
      </c>
      <c r="H14" s="78"/>
      <c r="I14" s="14" t="s">
        <v>26</v>
      </c>
      <c r="J14" s="14">
        <v>170</v>
      </c>
      <c r="K14" s="61">
        <v>5635500</v>
      </c>
      <c r="L14" s="14">
        <v>2928000</v>
      </c>
      <c r="M14" s="15">
        <v>2928000</v>
      </c>
      <c r="N14" s="15">
        <v>976000</v>
      </c>
      <c r="O14" s="15">
        <v>976000</v>
      </c>
      <c r="P14" s="15">
        <v>976000</v>
      </c>
      <c r="Q14" s="16" t="s">
        <v>27</v>
      </c>
      <c r="S14" s="10"/>
    </row>
    <row r="15" spans="1:19" ht="42" customHeight="1" thickBot="1" x14ac:dyDescent="0.25">
      <c r="A15" s="17" t="s">
        <v>76</v>
      </c>
      <c r="B15" s="18" t="s">
        <v>77</v>
      </c>
      <c r="C15" s="19" t="s">
        <v>78</v>
      </c>
      <c r="D15" s="17" t="s">
        <v>43</v>
      </c>
      <c r="E15" s="20" t="s">
        <v>79</v>
      </c>
      <c r="F15" s="21">
        <v>2810272</v>
      </c>
      <c r="G15" s="22" t="s">
        <v>39</v>
      </c>
      <c r="H15" s="22" t="s">
        <v>80</v>
      </c>
      <c r="I15" s="23">
        <v>86</v>
      </c>
      <c r="J15" s="23" t="s">
        <v>26</v>
      </c>
      <c r="K15" s="62">
        <v>25308000</v>
      </c>
      <c r="L15" s="14">
        <v>15540000</v>
      </c>
      <c r="M15" s="15">
        <v>15444000</v>
      </c>
      <c r="N15" s="15">
        <v>5148000</v>
      </c>
      <c r="O15" s="15">
        <v>5148000</v>
      </c>
      <c r="P15" s="15">
        <v>5148000</v>
      </c>
      <c r="Q15" s="16" t="s">
        <v>54</v>
      </c>
      <c r="S15" s="10"/>
    </row>
    <row r="16" spans="1:19" ht="42" customHeight="1" thickBot="1" x14ac:dyDescent="0.25">
      <c r="A16" s="17" t="s">
        <v>81</v>
      </c>
      <c r="B16" s="18" t="s">
        <v>82</v>
      </c>
      <c r="C16" s="19" t="s">
        <v>83</v>
      </c>
      <c r="D16" s="17" t="s">
        <v>21</v>
      </c>
      <c r="E16" s="20" t="s">
        <v>84</v>
      </c>
      <c r="F16" s="21">
        <v>8102005</v>
      </c>
      <c r="G16" s="22" t="s">
        <v>60</v>
      </c>
      <c r="H16" s="22" t="s">
        <v>85</v>
      </c>
      <c r="I16" s="23" t="s">
        <v>26</v>
      </c>
      <c r="J16" s="23">
        <v>105</v>
      </c>
      <c r="K16" s="59">
        <v>14045400</v>
      </c>
      <c r="L16" s="14">
        <v>5715000</v>
      </c>
      <c r="M16" s="15">
        <v>5715000</v>
      </c>
      <c r="N16" s="15">
        <v>1905000</v>
      </c>
      <c r="O16" s="15">
        <v>1905000</v>
      </c>
      <c r="P16" s="15">
        <v>1905000</v>
      </c>
      <c r="Q16" s="16" t="s">
        <v>54</v>
      </c>
      <c r="S16" s="10"/>
    </row>
    <row r="17" spans="1:19" ht="42" customHeight="1" thickBot="1" x14ac:dyDescent="0.25">
      <c r="A17" s="17" t="s">
        <v>86</v>
      </c>
      <c r="B17" s="18" t="s">
        <v>87</v>
      </c>
      <c r="C17" s="19" t="s">
        <v>88</v>
      </c>
      <c r="D17" s="17" t="s">
        <v>89</v>
      </c>
      <c r="E17" s="20" t="s">
        <v>90</v>
      </c>
      <c r="F17" s="21">
        <v>2892829</v>
      </c>
      <c r="G17" s="22" t="s">
        <v>91</v>
      </c>
      <c r="H17" s="22" t="s">
        <v>92</v>
      </c>
      <c r="I17" s="23">
        <v>30</v>
      </c>
      <c r="J17" s="23" t="s">
        <v>26</v>
      </c>
      <c r="K17" s="62">
        <v>4262160</v>
      </c>
      <c r="L17" s="14">
        <v>2700000</v>
      </c>
      <c r="M17" s="15">
        <v>2700000</v>
      </c>
      <c r="N17" s="15">
        <v>900000</v>
      </c>
      <c r="O17" s="15">
        <v>900000</v>
      </c>
      <c r="P17" s="15">
        <v>900000</v>
      </c>
      <c r="Q17" s="16" t="s">
        <v>93</v>
      </c>
      <c r="S17" s="10"/>
    </row>
    <row r="18" spans="1:19" ht="42" customHeight="1" x14ac:dyDescent="0.2">
      <c r="A18" s="79" t="s">
        <v>94</v>
      </c>
      <c r="B18" s="26" t="s">
        <v>95</v>
      </c>
      <c r="C18" s="80" t="s">
        <v>96</v>
      </c>
      <c r="D18" s="79" t="s">
        <v>97</v>
      </c>
      <c r="E18" s="26" t="s">
        <v>98</v>
      </c>
      <c r="F18" s="27" t="s">
        <v>99</v>
      </c>
      <c r="G18" s="28" t="s">
        <v>24</v>
      </c>
      <c r="H18" s="81" t="s">
        <v>100</v>
      </c>
      <c r="I18" s="29">
        <v>55</v>
      </c>
      <c r="J18" s="29" t="s">
        <v>26</v>
      </c>
      <c r="K18" s="63">
        <v>8996400</v>
      </c>
      <c r="L18" s="7">
        <v>8062200</v>
      </c>
      <c r="M18" s="8">
        <v>7059000</v>
      </c>
      <c r="N18" s="8">
        <v>2353000</v>
      </c>
      <c r="O18" s="8">
        <v>2353000</v>
      </c>
      <c r="P18" s="8">
        <v>2353000</v>
      </c>
      <c r="Q18" s="9" t="s">
        <v>54</v>
      </c>
      <c r="S18" s="10"/>
    </row>
    <row r="19" spans="1:19" ht="42" customHeight="1" thickBot="1" x14ac:dyDescent="0.25">
      <c r="A19" s="74"/>
      <c r="B19" s="11" t="s">
        <v>95</v>
      </c>
      <c r="C19" s="76"/>
      <c r="D19" s="74"/>
      <c r="E19" s="11" t="s">
        <v>101</v>
      </c>
      <c r="F19" s="12">
        <v>7876721</v>
      </c>
      <c r="G19" s="13" t="s">
        <v>91</v>
      </c>
      <c r="H19" s="78"/>
      <c r="I19" s="30">
        <v>100</v>
      </c>
      <c r="J19" s="30" t="s">
        <v>26</v>
      </c>
      <c r="K19" s="61">
        <v>15170400</v>
      </c>
      <c r="L19" s="14">
        <v>11518500</v>
      </c>
      <c r="M19" s="15">
        <v>11088000</v>
      </c>
      <c r="N19" s="15">
        <v>3696000</v>
      </c>
      <c r="O19" s="15">
        <v>3696000</v>
      </c>
      <c r="P19" s="15">
        <v>3696000</v>
      </c>
      <c r="Q19" s="16" t="s">
        <v>27</v>
      </c>
      <c r="S19" s="10"/>
    </row>
    <row r="20" spans="1:19" ht="42" customHeight="1" thickBot="1" x14ac:dyDescent="0.25">
      <c r="A20" s="17" t="s">
        <v>102</v>
      </c>
      <c r="B20" s="18" t="s">
        <v>103</v>
      </c>
      <c r="C20" s="19">
        <v>66182565</v>
      </c>
      <c r="D20" s="17" t="s">
        <v>43</v>
      </c>
      <c r="E20" s="20" t="s">
        <v>104</v>
      </c>
      <c r="F20" s="21">
        <v>1785782</v>
      </c>
      <c r="G20" s="22" t="s">
        <v>105</v>
      </c>
      <c r="H20" s="22" t="s">
        <v>106</v>
      </c>
      <c r="I20" s="23" t="s">
        <v>26</v>
      </c>
      <c r="J20" s="23">
        <v>26</v>
      </c>
      <c r="K20" s="62">
        <v>3255000</v>
      </c>
      <c r="L20" s="14">
        <v>1971000</v>
      </c>
      <c r="M20" s="15">
        <v>1956000</v>
      </c>
      <c r="N20" s="15">
        <v>652000</v>
      </c>
      <c r="O20" s="15">
        <v>652000</v>
      </c>
      <c r="P20" s="15">
        <v>652000</v>
      </c>
      <c r="Q20" s="16" t="s">
        <v>27</v>
      </c>
      <c r="S20" s="10"/>
    </row>
    <row r="21" spans="1:19" ht="42" customHeight="1" x14ac:dyDescent="0.2">
      <c r="A21" s="79" t="s">
        <v>107</v>
      </c>
      <c r="B21" s="26" t="s">
        <v>108</v>
      </c>
      <c r="C21" s="80">
        <v>75055473</v>
      </c>
      <c r="D21" s="79" t="s">
        <v>21</v>
      </c>
      <c r="E21" s="26" t="s">
        <v>109</v>
      </c>
      <c r="F21" s="27" t="s">
        <v>110</v>
      </c>
      <c r="G21" s="28" t="s">
        <v>39</v>
      </c>
      <c r="H21" s="81" t="s">
        <v>111</v>
      </c>
      <c r="I21" s="29">
        <v>47</v>
      </c>
      <c r="J21" s="29" t="s">
        <v>26</v>
      </c>
      <c r="K21" s="63">
        <v>16182000</v>
      </c>
      <c r="L21" s="7">
        <v>4800000</v>
      </c>
      <c r="M21" s="8">
        <v>4749000</v>
      </c>
      <c r="N21" s="8">
        <v>1583000</v>
      </c>
      <c r="O21" s="8">
        <v>1583000</v>
      </c>
      <c r="P21" s="8">
        <v>1583000</v>
      </c>
      <c r="Q21" s="9" t="s">
        <v>54</v>
      </c>
      <c r="S21" s="10"/>
    </row>
    <row r="22" spans="1:19" ht="42" customHeight="1" thickBot="1" x14ac:dyDescent="0.25">
      <c r="A22" s="74" t="s">
        <v>107</v>
      </c>
      <c r="B22" s="11" t="s">
        <v>108</v>
      </c>
      <c r="C22" s="76"/>
      <c r="D22" s="74"/>
      <c r="E22" s="11" t="s">
        <v>112</v>
      </c>
      <c r="F22" s="12">
        <v>5987670</v>
      </c>
      <c r="G22" s="13" t="s">
        <v>52</v>
      </c>
      <c r="H22" s="78"/>
      <c r="I22" s="30">
        <v>11</v>
      </c>
      <c r="J22" s="30" t="s">
        <v>26</v>
      </c>
      <c r="K22" s="61">
        <v>3423000</v>
      </c>
      <c r="L22" s="14">
        <v>2900000</v>
      </c>
      <c r="M22" s="15">
        <v>2796000</v>
      </c>
      <c r="N22" s="15">
        <v>932000</v>
      </c>
      <c r="O22" s="15">
        <v>932000</v>
      </c>
      <c r="P22" s="15">
        <v>932000</v>
      </c>
      <c r="Q22" s="16" t="s">
        <v>54</v>
      </c>
      <c r="S22" s="10"/>
    </row>
    <row r="23" spans="1:19" ht="42" customHeight="1" x14ac:dyDescent="0.2">
      <c r="A23" s="31" t="s">
        <v>113</v>
      </c>
      <c r="B23" s="32" t="s">
        <v>114</v>
      </c>
      <c r="C23" s="80">
        <v>40613411</v>
      </c>
      <c r="D23" s="79" t="s">
        <v>89</v>
      </c>
      <c r="E23" s="26" t="s">
        <v>115</v>
      </c>
      <c r="F23" s="33">
        <v>1100631</v>
      </c>
      <c r="G23" s="34" t="s">
        <v>39</v>
      </c>
      <c r="H23" s="82" t="s">
        <v>116</v>
      </c>
      <c r="I23" s="29">
        <v>90</v>
      </c>
      <c r="J23" s="29" t="s">
        <v>26</v>
      </c>
      <c r="K23" s="64">
        <v>26640000</v>
      </c>
      <c r="L23" s="7">
        <v>19592788</v>
      </c>
      <c r="M23" s="8">
        <v>19575000</v>
      </c>
      <c r="N23" s="8">
        <v>6525000</v>
      </c>
      <c r="O23" s="8">
        <v>6525000</v>
      </c>
      <c r="P23" s="8">
        <v>6525000</v>
      </c>
      <c r="Q23" s="9" t="s">
        <v>54</v>
      </c>
      <c r="S23" s="10"/>
    </row>
    <row r="24" spans="1:19" ht="42" customHeight="1" x14ac:dyDescent="0.2">
      <c r="A24" s="35" t="s">
        <v>113</v>
      </c>
      <c r="B24" s="36" t="s">
        <v>114</v>
      </c>
      <c r="C24" s="80"/>
      <c r="D24" s="79"/>
      <c r="E24" s="4" t="s">
        <v>117</v>
      </c>
      <c r="F24" s="37">
        <v>1201512</v>
      </c>
      <c r="G24" s="38" t="s">
        <v>39</v>
      </c>
      <c r="H24" s="82"/>
      <c r="I24" s="39">
        <v>59</v>
      </c>
      <c r="J24" s="39" t="s">
        <v>26</v>
      </c>
      <c r="K24" s="60">
        <v>20358000</v>
      </c>
      <c r="L24" s="7">
        <v>12900030</v>
      </c>
      <c r="M24" s="8">
        <v>12888000</v>
      </c>
      <c r="N24" s="8">
        <v>4296000</v>
      </c>
      <c r="O24" s="8">
        <v>4296000</v>
      </c>
      <c r="P24" s="8">
        <v>4296000</v>
      </c>
      <c r="Q24" s="9" t="s">
        <v>54</v>
      </c>
      <c r="S24" s="10"/>
    </row>
    <row r="25" spans="1:19" ht="42" customHeight="1" x14ac:dyDescent="0.2">
      <c r="A25" s="35" t="s">
        <v>113</v>
      </c>
      <c r="B25" s="36" t="s">
        <v>114</v>
      </c>
      <c r="C25" s="80"/>
      <c r="D25" s="79"/>
      <c r="E25" s="4" t="s">
        <v>118</v>
      </c>
      <c r="F25" s="37">
        <v>1268368</v>
      </c>
      <c r="G25" s="38" t="s">
        <v>39</v>
      </c>
      <c r="H25" s="82"/>
      <c r="I25" s="39">
        <v>50</v>
      </c>
      <c r="J25" s="39" t="s">
        <v>26</v>
      </c>
      <c r="K25" s="60">
        <v>17226000</v>
      </c>
      <c r="L25" s="7">
        <v>9756988</v>
      </c>
      <c r="M25" s="8">
        <v>8484000</v>
      </c>
      <c r="N25" s="8">
        <v>2828000</v>
      </c>
      <c r="O25" s="8">
        <v>2828000</v>
      </c>
      <c r="P25" s="8">
        <v>2828000</v>
      </c>
      <c r="Q25" s="9" t="s">
        <v>54</v>
      </c>
      <c r="S25" s="10"/>
    </row>
    <row r="26" spans="1:19" ht="42" customHeight="1" x14ac:dyDescent="0.2">
      <c r="A26" s="35" t="s">
        <v>113</v>
      </c>
      <c r="B26" s="36" t="s">
        <v>114</v>
      </c>
      <c r="C26" s="80"/>
      <c r="D26" s="79"/>
      <c r="E26" s="4" t="s">
        <v>119</v>
      </c>
      <c r="F26" s="37">
        <v>1989131</v>
      </c>
      <c r="G26" s="38" t="s">
        <v>91</v>
      </c>
      <c r="H26" s="82"/>
      <c r="I26" s="39">
        <v>6</v>
      </c>
      <c r="J26" s="39" t="s">
        <v>26</v>
      </c>
      <c r="K26" s="60">
        <v>2605200</v>
      </c>
      <c r="L26" s="7">
        <v>1617233</v>
      </c>
      <c r="M26" s="8">
        <v>1527000</v>
      </c>
      <c r="N26" s="8">
        <v>509000</v>
      </c>
      <c r="O26" s="8">
        <v>509000</v>
      </c>
      <c r="P26" s="8">
        <v>509000</v>
      </c>
      <c r="Q26" s="9" t="s">
        <v>54</v>
      </c>
      <c r="S26" s="10"/>
    </row>
    <row r="27" spans="1:19" ht="42" customHeight="1" x14ac:dyDescent="0.2">
      <c r="A27" s="35" t="s">
        <v>113</v>
      </c>
      <c r="B27" s="36" t="s">
        <v>114</v>
      </c>
      <c r="C27" s="80"/>
      <c r="D27" s="79"/>
      <c r="E27" s="4" t="s">
        <v>120</v>
      </c>
      <c r="F27" s="37">
        <v>2004679</v>
      </c>
      <c r="G27" s="38" t="s">
        <v>105</v>
      </c>
      <c r="H27" s="82"/>
      <c r="I27" s="39" t="s">
        <v>26</v>
      </c>
      <c r="J27" s="39">
        <v>30</v>
      </c>
      <c r="K27" s="60">
        <v>5208000</v>
      </c>
      <c r="L27" s="7">
        <v>3335345</v>
      </c>
      <c r="M27" s="8">
        <v>3117000</v>
      </c>
      <c r="N27" s="8">
        <v>1039000</v>
      </c>
      <c r="O27" s="8">
        <v>1039000</v>
      </c>
      <c r="P27" s="8">
        <v>1039000</v>
      </c>
      <c r="Q27" s="9" t="s">
        <v>54</v>
      </c>
      <c r="S27" s="10"/>
    </row>
    <row r="28" spans="1:19" ht="42" customHeight="1" x14ac:dyDescent="0.2">
      <c r="A28" s="35" t="s">
        <v>113</v>
      </c>
      <c r="B28" s="36" t="s">
        <v>114</v>
      </c>
      <c r="C28" s="80"/>
      <c r="D28" s="79"/>
      <c r="E28" s="4" t="s">
        <v>121</v>
      </c>
      <c r="F28" s="37">
        <v>3588365</v>
      </c>
      <c r="G28" s="38" t="s">
        <v>105</v>
      </c>
      <c r="H28" s="82"/>
      <c r="I28" s="39" t="s">
        <v>26</v>
      </c>
      <c r="J28" s="39">
        <v>43</v>
      </c>
      <c r="K28" s="87">
        <v>6121995</v>
      </c>
      <c r="L28" s="7">
        <v>5217388</v>
      </c>
      <c r="M28" s="8">
        <v>5211000</v>
      </c>
      <c r="N28" s="8">
        <v>1737000</v>
      </c>
      <c r="O28" s="8">
        <v>1737000</v>
      </c>
      <c r="P28" s="8">
        <v>1737000</v>
      </c>
      <c r="Q28" s="9" t="s">
        <v>54</v>
      </c>
      <c r="S28" s="10"/>
    </row>
    <row r="29" spans="1:19" ht="42" customHeight="1" x14ac:dyDescent="0.2">
      <c r="A29" s="35" t="s">
        <v>113</v>
      </c>
      <c r="B29" s="36" t="s">
        <v>114</v>
      </c>
      <c r="C29" s="80"/>
      <c r="D29" s="79"/>
      <c r="E29" s="4" t="s">
        <v>122</v>
      </c>
      <c r="F29" s="37">
        <v>5180673</v>
      </c>
      <c r="G29" s="38" t="s">
        <v>60</v>
      </c>
      <c r="H29" s="82"/>
      <c r="I29" s="39" t="s">
        <v>26</v>
      </c>
      <c r="J29" s="39">
        <v>51</v>
      </c>
      <c r="K29" s="60">
        <v>6675900</v>
      </c>
      <c r="L29" s="7">
        <v>5241031</v>
      </c>
      <c r="M29" s="8">
        <v>5070000</v>
      </c>
      <c r="N29" s="8">
        <v>1690000</v>
      </c>
      <c r="O29" s="8">
        <v>1690000</v>
      </c>
      <c r="P29" s="8">
        <v>1690000</v>
      </c>
      <c r="Q29" s="9" t="s">
        <v>93</v>
      </c>
      <c r="S29" s="10"/>
    </row>
    <row r="30" spans="1:19" ht="42" customHeight="1" thickBot="1" x14ac:dyDescent="0.25">
      <c r="A30" s="40" t="s">
        <v>113</v>
      </c>
      <c r="B30" s="41" t="s">
        <v>114</v>
      </c>
      <c r="C30" s="76"/>
      <c r="D30" s="74"/>
      <c r="E30" s="11" t="s">
        <v>123</v>
      </c>
      <c r="F30" s="12">
        <v>9479139</v>
      </c>
      <c r="G30" s="13" t="s">
        <v>39</v>
      </c>
      <c r="H30" s="86"/>
      <c r="I30" s="30">
        <v>84</v>
      </c>
      <c r="J30" s="30" t="s">
        <v>26</v>
      </c>
      <c r="K30" s="61">
        <v>24864000</v>
      </c>
      <c r="L30" s="14">
        <v>12499663</v>
      </c>
      <c r="M30" s="15">
        <v>11754000</v>
      </c>
      <c r="N30" s="15">
        <v>3918000</v>
      </c>
      <c r="O30" s="15">
        <v>3918000</v>
      </c>
      <c r="P30" s="15">
        <v>3918000</v>
      </c>
      <c r="Q30" s="42" t="s">
        <v>54</v>
      </c>
      <c r="S30" s="10"/>
    </row>
    <row r="31" spans="1:19" ht="42" customHeight="1" thickBot="1" x14ac:dyDescent="0.25">
      <c r="A31" s="17" t="s">
        <v>124</v>
      </c>
      <c r="B31" s="18" t="s">
        <v>125</v>
      </c>
      <c r="C31" s="19" t="s">
        <v>126</v>
      </c>
      <c r="D31" s="17" t="s">
        <v>43</v>
      </c>
      <c r="E31" s="20" t="s">
        <v>127</v>
      </c>
      <c r="F31" s="21">
        <v>6763192</v>
      </c>
      <c r="G31" s="22" t="s">
        <v>105</v>
      </c>
      <c r="H31" s="22" t="s">
        <v>128</v>
      </c>
      <c r="I31" s="23" t="s">
        <v>26</v>
      </c>
      <c r="J31" s="23">
        <v>550</v>
      </c>
      <c r="K31" s="62">
        <v>9113999.9999999981</v>
      </c>
      <c r="L31" s="14">
        <v>7426000</v>
      </c>
      <c r="M31" s="15">
        <v>7014000</v>
      </c>
      <c r="N31" s="15">
        <v>2338000</v>
      </c>
      <c r="O31" s="15">
        <v>2338000</v>
      </c>
      <c r="P31" s="15">
        <v>2338000</v>
      </c>
      <c r="Q31" s="16" t="s">
        <v>54</v>
      </c>
      <c r="S31" s="10"/>
    </row>
    <row r="32" spans="1:19" ht="42" customHeight="1" thickBot="1" x14ac:dyDescent="0.25">
      <c r="A32" s="17" t="s">
        <v>129</v>
      </c>
      <c r="B32" s="18" t="s">
        <v>130</v>
      </c>
      <c r="C32" s="19">
        <v>26588773</v>
      </c>
      <c r="D32" s="17" t="s">
        <v>50</v>
      </c>
      <c r="E32" s="20" t="s">
        <v>131</v>
      </c>
      <c r="F32" s="21">
        <v>4508339</v>
      </c>
      <c r="G32" s="22" t="s">
        <v>91</v>
      </c>
      <c r="H32" s="22" t="s">
        <v>132</v>
      </c>
      <c r="I32" s="23">
        <v>13</v>
      </c>
      <c r="J32" s="23" t="s">
        <v>26</v>
      </c>
      <c r="K32" s="62">
        <v>5869500</v>
      </c>
      <c r="L32" s="14">
        <v>4671000</v>
      </c>
      <c r="M32" s="15">
        <v>3417000</v>
      </c>
      <c r="N32" s="15">
        <v>1139000</v>
      </c>
      <c r="O32" s="15">
        <v>1139000</v>
      </c>
      <c r="P32" s="15">
        <v>1139000</v>
      </c>
      <c r="Q32" s="16" t="s">
        <v>54</v>
      </c>
      <c r="S32" s="10"/>
    </row>
    <row r="33" spans="1:19" ht="42" customHeight="1" thickBot="1" x14ac:dyDescent="0.25">
      <c r="A33" s="17" t="s">
        <v>133</v>
      </c>
      <c r="B33" s="18" t="s">
        <v>134</v>
      </c>
      <c r="C33" s="19">
        <v>60337842</v>
      </c>
      <c r="D33" s="17" t="s">
        <v>43</v>
      </c>
      <c r="E33" s="20" t="s">
        <v>135</v>
      </c>
      <c r="F33" s="21">
        <v>9413375</v>
      </c>
      <c r="G33" s="22" t="s">
        <v>39</v>
      </c>
      <c r="H33" s="22" t="s">
        <v>136</v>
      </c>
      <c r="I33" s="23">
        <v>36</v>
      </c>
      <c r="J33" s="23" t="s">
        <v>26</v>
      </c>
      <c r="K33" s="62">
        <v>12528000</v>
      </c>
      <c r="L33" s="14">
        <v>5397000</v>
      </c>
      <c r="M33" s="15">
        <v>5397000</v>
      </c>
      <c r="N33" s="15">
        <v>1799000</v>
      </c>
      <c r="O33" s="15">
        <v>1799000</v>
      </c>
      <c r="P33" s="15">
        <v>1799000</v>
      </c>
      <c r="Q33" s="16" t="s">
        <v>54</v>
      </c>
      <c r="S33" s="10"/>
    </row>
    <row r="34" spans="1:19" ht="42" customHeight="1" thickBot="1" x14ac:dyDescent="0.25">
      <c r="A34" s="17" t="s">
        <v>137</v>
      </c>
      <c r="B34" s="18" t="s">
        <v>138</v>
      </c>
      <c r="C34" s="19">
        <v>26641178</v>
      </c>
      <c r="D34" s="17" t="s">
        <v>89</v>
      </c>
      <c r="E34" s="20" t="s">
        <v>139</v>
      </c>
      <c r="F34" s="21">
        <v>4889012</v>
      </c>
      <c r="G34" s="22" t="s">
        <v>140</v>
      </c>
      <c r="H34" s="22" t="s">
        <v>141</v>
      </c>
      <c r="I34" s="23">
        <v>15</v>
      </c>
      <c r="J34" s="23" t="s">
        <v>26</v>
      </c>
      <c r="K34" s="62">
        <v>2466360</v>
      </c>
      <c r="L34" s="14">
        <v>2130000</v>
      </c>
      <c r="M34" s="15">
        <v>2130000</v>
      </c>
      <c r="N34" s="15">
        <v>710000</v>
      </c>
      <c r="O34" s="15">
        <v>710000</v>
      </c>
      <c r="P34" s="15">
        <v>710000</v>
      </c>
      <c r="Q34" s="16" t="s">
        <v>27</v>
      </c>
      <c r="S34" s="10"/>
    </row>
    <row r="35" spans="1:19" ht="42" customHeight="1" thickBot="1" x14ac:dyDescent="0.25">
      <c r="A35" s="17" t="s">
        <v>142</v>
      </c>
      <c r="B35" s="18" t="s">
        <v>143</v>
      </c>
      <c r="C35" s="19" t="s">
        <v>144</v>
      </c>
      <c r="D35" s="17" t="s">
        <v>50</v>
      </c>
      <c r="E35" s="20" t="s">
        <v>145</v>
      </c>
      <c r="F35" s="21">
        <v>4298794</v>
      </c>
      <c r="G35" s="22" t="s">
        <v>91</v>
      </c>
      <c r="H35" s="22" t="s">
        <v>146</v>
      </c>
      <c r="I35" s="23">
        <v>30</v>
      </c>
      <c r="J35" s="23" t="s">
        <v>26</v>
      </c>
      <c r="K35" s="62">
        <v>11016600</v>
      </c>
      <c r="L35" s="14">
        <v>7725000</v>
      </c>
      <c r="M35" s="15">
        <v>7299000</v>
      </c>
      <c r="N35" s="15">
        <v>2433000</v>
      </c>
      <c r="O35" s="15">
        <v>2433000</v>
      </c>
      <c r="P35" s="15">
        <v>2433000</v>
      </c>
      <c r="Q35" s="16" t="s">
        <v>54</v>
      </c>
      <c r="S35" s="10"/>
    </row>
    <row r="36" spans="1:19" ht="42" customHeight="1" thickBot="1" x14ac:dyDescent="0.25">
      <c r="A36" s="17" t="s">
        <v>147</v>
      </c>
      <c r="B36" s="18" t="s">
        <v>148</v>
      </c>
      <c r="C36" s="19">
        <v>26598086</v>
      </c>
      <c r="D36" s="17" t="s">
        <v>97</v>
      </c>
      <c r="E36" s="20" t="s">
        <v>149</v>
      </c>
      <c r="F36" s="21">
        <v>7816835</v>
      </c>
      <c r="G36" s="22" t="s">
        <v>150</v>
      </c>
      <c r="H36" s="22" t="s">
        <v>151</v>
      </c>
      <c r="I36" s="23" t="s">
        <v>26</v>
      </c>
      <c r="J36" s="23">
        <v>35</v>
      </c>
      <c r="K36" s="62">
        <v>7571250</v>
      </c>
      <c r="L36" s="14">
        <v>5000000</v>
      </c>
      <c r="M36" s="15">
        <v>4836000</v>
      </c>
      <c r="N36" s="15">
        <v>1612000</v>
      </c>
      <c r="O36" s="15">
        <v>1612000</v>
      </c>
      <c r="P36" s="15">
        <v>1612000</v>
      </c>
      <c r="Q36" s="16" t="s">
        <v>54</v>
      </c>
      <c r="S36" s="10"/>
    </row>
    <row r="37" spans="1:19" ht="42" customHeight="1" thickBot="1" x14ac:dyDescent="0.25">
      <c r="A37" s="17" t="s">
        <v>152</v>
      </c>
      <c r="B37" s="18" t="s">
        <v>201</v>
      </c>
      <c r="C37" s="19">
        <v>26990881</v>
      </c>
      <c r="D37" s="17" t="s">
        <v>89</v>
      </c>
      <c r="E37" s="20" t="s">
        <v>153</v>
      </c>
      <c r="F37" s="21">
        <v>4007706</v>
      </c>
      <c r="G37" s="22" t="s">
        <v>91</v>
      </c>
      <c r="H37" s="22" t="s">
        <v>154</v>
      </c>
      <c r="I37" s="23">
        <v>22</v>
      </c>
      <c r="J37" s="23" t="s">
        <v>26</v>
      </c>
      <c r="K37" s="62">
        <v>11152050.000000002</v>
      </c>
      <c r="L37" s="14">
        <v>10181840</v>
      </c>
      <c r="M37" s="15">
        <v>6849000</v>
      </c>
      <c r="N37" s="15">
        <v>2283000</v>
      </c>
      <c r="O37" s="15">
        <v>2283000</v>
      </c>
      <c r="P37" s="15">
        <v>2283000</v>
      </c>
      <c r="Q37" s="43" t="s">
        <v>27</v>
      </c>
      <c r="S37" s="10"/>
    </row>
    <row r="38" spans="1:19" ht="42" customHeight="1" x14ac:dyDescent="0.2">
      <c r="A38" s="79" t="s">
        <v>155</v>
      </c>
      <c r="B38" s="26" t="s">
        <v>156</v>
      </c>
      <c r="C38" s="80">
        <v>27011283</v>
      </c>
      <c r="D38" s="79" t="s">
        <v>89</v>
      </c>
      <c r="E38" s="26" t="s">
        <v>157</v>
      </c>
      <c r="F38" s="27" t="s">
        <v>158</v>
      </c>
      <c r="G38" s="28" t="s">
        <v>24</v>
      </c>
      <c r="H38" s="81" t="s">
        <v>159</v>
      </c>
      <c r="I38" s="29">
        <v>6</v>
      </c>
      <c r="J38" s="29" t="s">
        <v>26</v>
      </c>
      <c r="K38" s="63">
        <v>2116800</v>
      </c>
      <c r="L38" s="7">
        <v>1254000</v>
      </c>
      <c r="M38" s="8">
        <v>1182000</v>
      </c>
      <c r="N38" s="8">
        <v>394000</v>
      </c>
      <c r="O38" s="8">
        <v>394000</v>
      </c>
      <c r="P38" s="8">
        <v>394000</v>
      </c>
      <c r="Q38" s="9" t="s">
        <v>54</v>
      </c>
      <c r="S38" s="10"/>
    </row>
    <row r="39" spans="1:19" ht="42" customHeight="1" thickBot="1" x14ac:dyDescent="0.25">
      <c r="A39" s="74" t="s">
        <v>155</v>
      </c>
      <c r="B39" s="11" t="s">
        <v>156</v>
      </c>
      <c r="C39" s="76"/>
      <c r="D39" s="74"/>
      <c r="E39" s="11" t="s">
        <v>160</v>
      </c>
      <c r="F39" s="12">
        <v>8014263</v>
      </c>
      <c r="G39" s="13" t="s">
        <v>29</v>
      </c>
      <c r="H39" s="78"/>
      <c r="I39" s="30">
        <v>18</v>
      </c>
      <c r="J39" s="30" t="s">
        <v>26</v>
      </c>
      <c r="K39" s="61">
        <v>7116000</v>
      </c>
      <c r="L39" s="14">
        <v>3780000</v>
      </c>
      <c r="M39" s="15">
        <v>3780000</v>
      </c>
      <c r="N39" s="15">
        <v>1260000</v>
      </c>
      <c r="O39" s="15">
        <v>1260000</v>
      </c>
      <c r="P39" s="15">
        <v>1260000</v>
      </c>
      <c r="Q39" s="16" t="s">
        <v>54</v>
      </c>
      <c r="S39" s="10"/>
    </row>
    <row r="40" spans="1:19" ht="42" customHeight="1" thickBot="1" x14ac:dyDescent="0.25">
      <c r="A40" s="17" t="s">
        <v>161</v>
      </c>
      <c r="B40" s="18" t="s">
        <v>202</v>
      </c>
      <c r="C40" s="19">
        <v>26591014</v>
      </c>
      <c r="D40" s="17" t="s">
        <v>89</v>
      </c>
      <c r="E40" s="20" t="s">
        <v>162</v>
      </c>
      <c r="F40" s="21">
        <v>5587445</v>
      </c>
      <c r="G40" s="22" t="s">
        <v>91</v>
      </c>
      <c r="H40" s="22" t="s">
        <v>163</v>
      </c>
      <c r="I40" s="23">
        <v>28</v>
      </c>
      <c r="J40" s="23" t="s">
        <v>26</v>
      </c>
      <c r="K40" s="62">
        <v>14448000</v>
      </c>
      <c r="L40" s="14">
        <v>7590000</v>
      </c>
      <c r="M40" s="15">
        <v>7590000</v>
      </c>
      <c r="N40" s="15">
        <v>2530000</v>
      </c>
      <c r="O40" s="15">
        <v>2530000</v>
      </c>
      <c r="P40" s="15">
        <v>2530000</v>
      </c>
      <c r="Q40" s="43" t="s">
        <v>27</v>
      </c>
      <c r="S40" s="10"/>
    </row>
    <row r="41" spans="1:19" ht="42" customHeight="1" thickBot="1" x14ac:dyDescent="0.25">
      <c r="A41" s="17" t="s">
        <v>164</v>
      </c>
      <c r="B41" s="18" t="s">
        <v>165</v>
      </c>
      <c r="C41" s="19">
        <v>43964591</v>
      </c>
      <c r="D41" s="17" t="s">
        <v>43</v>
      </c>
      <c r="E41" s="20" t="s">
        <v>166</v>
      </c>
      <c r="F41" s="21">
        <v>8724700</v>
      </c>
      <c r="G41" s="22" t="s">
        <v>91</v>
      </c>
      <c r="H41" s="22" t="s">
        <v>167</v>
      </c>
      <c r="I41" s="23">
        <v>12</v>
      </c>
      <c r="J41" s="23" t="s">
        <v>26</v>
      </c>
      <c r="K41" s="62">
        <v>5923680.0000000009</v>
      </c>
      <c r="L41" s="14">
        <v>3974000</v>
      </c>
      <c r="M41" s="15">
        <v>2904000</v>
      </c>
      <c r="N41" s="15">
        <v>968000</v>
      </c>
      <c r="O41" s="15">
        <v>968000</v>
      </c>
      <c r="P41" s="15">
        <v>968000</v>
      </c>
      <c r="Q41" s="16" t="s">
        <v>54</v>
      </c>
      <c r="S41" s="10"/>
    </row>
    <row r="42" spans="1:19" ht="42" customHeight="1" thickBot="1" x14ac:dyDescent="0.25">
      <c r="A42" s="17" t="s">
        <v>168</v>
      </c>
      <c r="B42" s="18" t="s">
        <v>169</v>
      </c>
      <c r="C42" s="19">
        <v>26584344</v>
      </c>
      <c r="D42" s="17" t="s">
        <v>89</v>
      </c>
      <c r="E42" s="20" t="s">
        <v>170</v>
      </c>
      <c r="F42" s="21">
        <v>7075078</v>
      </c>
      <c r="G42" s="22" t="s">
        <v>105</v>
      </c>
      <c r="H42" s="22" t="s">
        <v>171</v>
      </c>
      <c r="I42" s="23" t="s">
        <v>26</v>
      </c>
      <c r="J42" s="23">
        <v>25</v>
      </c>
      <c r="K42" s="62">
        <v>4092000</v>
      </c>
      <c r="L42" s="14">
        <v>3249000</v>
      </c>
      <c r="M42" s="15">
        <v>2970000</v>
      </c>
      <c r="N42" s="15">
        <v>990000</v>
      </c>
      <c r="O42" s="15">
        <v>990000</v>
      </c>
      <c r="P42" s="15">
        <v>990000</v>
      </c>
      <c r="Q42" s="16" t="s">
        <v>54</v>
      </c>
      <c r="S42" s="10"/>
    </row>
    <row r="43" spans="1:19" ht="42" customHeight="1" thickBot="1" x14ac:dyDescent="0.25">
      <c r="A43" s="17" t="s">
        <v>172</v>
      </c>
      <c r="B43" s="18" t="s">
        <v>173</v>
      </c>
      <c r="C43" s="19">
        <v>27027686</v>
      </c>
      <c r="D43" s="17" t="s">
        <v>50</v>
      </c>
      <c r="E43" s="20" t="s">
        <v>174</v>
      </c>
      <c r="F43" s="21">
        <v>2759719</v>
      </c>
      <c r="G43" s="22" t="s">
        <v>91</v>
      </c>
      <c r="H43" s="22" t="s">
        <v>175</v>
      </c>
      <c r="I43" s="23">
        <v>15</v>
      </c>
      <c r="J43" s="23" t="s">
        <v>26</v>
      </c>
      <c r="K43" s="62">
        <v>6248760</v>
      </c>
      <c r="L43" s="14">
        <v>4068000</v>
      </c>
      <c r="M43" s="15">
        <v>3447000</v>
      </c>
      <c r="N43" s="15">
        <v>1149000</v>
      </c>
      <c r="O43" s="15">
        <v>1149000</v>
      </c>
      <c r="P43" s="15">
        <v>1149000</v>
      </c>
      <c r="Q43" s="16" t="s">
        <v>27</v>
      </c>
      <c r="S43" s="10"/>
    </row>
    <row r="44" spans="1:19" ht="42" customHeight="1" thickBot="1" x14ac:dyDescent="0.25">
      <c r="A44" s="17" t="s">
        <v>176</v>
      </c>
      <c r="B44" s="18" t="s">
        <v>177</v>
      </c>
      <c r="C44" s="19" t="s">
        <v>178</v>
      </c>
      <c r="D44" s="17" t="s">
        <v>89</v>
      </c>
      <c r="E44" s="20" t="s">
        <v>179</v>
      </c>
      <c r="F44" s="21">
        <v>9293287</v>
      </c>
      <c r="G44" s="22" t="s">
        <v>66</v>
      </c>
      <c r="H44" s="22" t="s">
        <v>180</v>
      </c>
      <c r="I44" s="23">
        <v>7</v>
      </c>
      <c r="J44" s="23" t="s">
        <v>26</v>
      </c>
      <c r="K44" s="62">
        <v>3065040</v>
      </c>
      <c r="L44" s="14">
        <v>1950000</v>
      </c>
      <c r="M44" s="15">
        <v>1173000</v>
      </c>
      <c r="N44" s="15">
        <v>391000</v>
      </c>
      <c r="O44" s="15">
        <v>391000</v>
      </c>
      <c r="P44" s="15">
        <v>391000</v>
      </c>
      <c r="Q44" s="16" t="s">
        <v>54</v>
      </c>
      <c r="S44" s="10"/>
    </row>
    <row r="45" spans="1:19" ht="42" customHeight="1" x14ac:dyDescent="0.2">
      <c r="A45" s="31" t="s">
        <v>181</v>
      </c>
      <c r="B45" s="32" t="s">
        <v>182</v>
      </c>
      <c r="C45" s="82">
        <v>65468562</v>
      </c>
      <c r="D45" s="84" t="s">
        <v>43</v>
      </c>
      <c r="E45" s="26" t="s">
        <v>183</v>
      </c>
      <c r="F45" s="33">
        <v>1014680</v>
      </c>
      <c r="G45" s="65" t="s">
        <v>60</v>
      </c>
      <c r="H45" s="82" t="s">
        <v>184</v>
      </c>
      <c r="I45" s="29" t="s">
        <v>26</v>
      </c>
      <c r="J45" s="29">
        <v>40</v>
      </c>
      <c r="K45" s="63">
        <v>4576025.9999999991</v>
      </c>
      <c r="L45" s="7">
        <v>4459000</v>
      </c>
      <c r="M45" s="8">
        <v>3477000</v>
      </c>
      <c r="N45" s="8">
        <v>1159000</v>
      </c>
      <c r="O45" s="8">
        <v>1159000</v>
      </c>
      <c r="P45" s="8">
        <v>1159000</v>
      </c>
      <c r="Q45" s="9" t="s">
        <v>93</v>
      </c>
      <c r="S45" s="10"/>
    </row>
    <row r="46" spans="1:19" ht="42" customHeight="1" x14ac:dyDescent="0.2">
      <c r="A46" s="35" t="s">
        <v>181</v>
      </c>
      <c r="B46" s="36" t="s">
        <v>182</v>
      </c>
      <c r="C46" s="82"/>
      <c r="D46" s="84"/>
      <c r="E46" s="4" t="s">
        <v>185</v>
      </c>
      <c r="F46" s="37">
        <v>1844995</v>
      </c>
      <c r="G46" s="38" t="s">
        <v>105</v>
      </c>
      <c r="H46" s="82"/>
      <c r="I46" s="39" t="s">
        <v>26</v>
      </c>
      <c r="J46" s="39">
        <v>44</v>
      </c>
      <c r="K46" s="60">
        <v>7254000</v>
      </c>
      <c r="L46" s="7">
        <v>4611000</v>
      </c>
      <c r="M46" s="8">
        <v>4188000</v>
      </c>
      <c r="N46" s="8">
        <v>1396000</v>
      </c>
      <c r="O46" s="8">
        <v>1396000</v>
      </c>
      <c r="P46" s="8">
        <v>1396000</v>
      </c>
      <c r="Q46" s="9" t="s">
        <v>54</v>
      </c>
      <c r="S46" s="10"/>
    </row>
    <row r="47" spans="1:19" ht="42" customHeight="1" x14ac:dyDescent="0.2">
      <c r="A47" s="35" t="s">
        <v>181</v>
      </c>
      <c r="B47" s="36" t="s">
        <v>182</v>
      </c>
      <c r="C47" s="82"/>
      <c r="D47" s="84"/>
      <c r="E47" s="4" t="s">
        <v>186</v>
      </c>
      <c r="F47" s="37">
        <v>1937077</v>
      </c>
      <c r="G47" s="38" t="s">
        <v>105</v>
      </c>
      <c r="H47" s="82"/>
      <c r="I47" s="39" t="s">
        <v>26</v>
      </c>
      <c r="J47" s="39">
        <v>90</v>
      </c>
      <c r="K47" s="60">
        <v>5208000</v>
      </c>
      <c r="L47" s="7">
        <v>3610000</v>
      </c>
      <c r="M47" s="8">
        <v>2757000</v>
      </c>
      <c r="N47" s="8">
        <v>919000</v>
      </c>
      <c r="O47" s="8">
        <v>919000</v>
      </c>
      <c r="P47" s="8">
        <v>919000</v>
      </c>
      <c r="Q47" s="9" t="s">
        <v>54</v>
      </c>
      <c r="S47" s="10"/>
    </row>
    <row r="48" spans="1:19" ht="42" customHeight="1" x14ac:dyDescent="0.2">
      <c r="A48" s="35" t="s">
        <v>181</v>
      </c>
      <c r="B48" s="36" t="s">
        <v>182</v>
      </c>
      <c r="C48" s="82"/>
      <c r="D48" s="84"/>
      <c r="E48" s="4" t="s">
        <v>187</v>
      </c>
      <c r="F48" s="37">
        <v>2165295</v>
      </c>
      <c r="G48" s="38" t="s">
        <v>66</v>
      </c>
      <c r="H48" s="82"/>
      <c r="I48" s="39">
        <v>40</v>
      </c>
      <c r="J48" s="39" t="s">
        <v>188</v>
      </c>
      <c r="K48" s="60">
        <v>9872280</v>
      </c>
      <c r="L48" s="7">
        <v>9481000</v>
      </c>
      <c r="M48" s="8">
        <v>7200000</v>
      </c>
      <c r="N48" s="8">
        <v>2400000</v>
      </c>
      <c r="O48" s="8">
        <v>2400000</v>
      </c>
      <c r="P48" s="8">
        <v>2400000</v>
      </c>
      <c r="Q48" s="9" t="s">
        <v>189</v>
      </c>
      <c r="S48" s="10"/>
    </row>
    <row r="49" spans="1:19" ht="42" customHeight="1" x14ac:dyDescent="0.2">
      <c r="A49" s="35" t="s">
        <v>181</v>
      </c>
      <c r="B49" s="36" t="s">
        <v>182</v>
      </c>
      <c r="C49" s="82"/>
      <c r="D49" s="84"/>
      <c r="E49" s="4" t="s">
        <v>190</v>
      </c>
      <c r="F49" s="37">
        <v>2201990</v>
      </c>
      <c r="G49" s="38" t="s">
        <v>24</v>
      </c>
      <c r="H49" s="82"/>
      <c r="I49" s="39">
        <v>2</v>
      </c>
      <c r="J49" s="39" t="s">
        <v>26</v>
      </c>
      <c r="K49" s="60">
        <v>1058400</v>
      </c>
      <c r="L49" s="7">
        <v>1324000</v>
      </c>
      <c r="M49" s="8">
        <v>1323000</v>
      </c>
      <c r="N49" s="8">
        <v>441000</v>
      </c>
      <c r="O49" s="8">
        <v>441000</v>
      </c>
      <c r="P49" s="8">
        <v>441000</v>
      </c>
      <c r="Q49" s="9" t="s">
        <v>54</v>
      </c>
      <c r="S49" s="10"/>
    </row>
    <row r="50" spans="1:19" ht="42" customHeight="1" x14ac:dyDescent="0.2">
      <c r="A50" s="35" t="s">
        <v>181</v>
      </c>
      <c r="B50" s="36" t="s">
        <v>182</v>
      </c>
      <c r="C50" s="82"/>
      <c r="D50" s="84"/>
      <c r="E50" s="4" t="s">
        <v>191</v>
      </c>
      <c r="F50" s="37">
        <v>2962056</v>
      </c>
      <c r="G50" s="38" t="s">
        <v>39</v>
      </c>
      <c r="H50" s="82"/>
      <c r="I50" s="39">
        <v>74</v>
      </c>
      <c r="J50" s="39" t="s">
        <v>26</v>
      </c>
      <c r="K50" s="60">
        <v>25578000</v>
      </c>
      <c r="L50" s="7">
        <v>16795000</v>
      </c>
      <c r="M50" s="8">
        <v>15867000</v>
      </c>
      <c r="N50" s="8">
        <v>5289000</v>
      </c>
      <c r="O50" s="8">
        <v>5289000</v>
      </c>
      <c r="P50" s="8">
        <v>5289000</v>
      </c>
      <c r="Q50" s="9" t="s">
        <v>54</v>
      </c>
      <c r="S50" s="10"/>
    </row>
    <row r="51" spans="1:19" ht="42" customHeight="1" x14ac:dyDescent="0.2">
      <c r="A51" s="35" t="s">
        <v>181</v>
      </c>
      <c r="B51" s="36" t="s">
        <v>182</v>
      </c>
      <c r="C51" s="82"/>
      <c r="D51" s="84"/>
      <c r="E51" s="4" t="s">
        <v>192</v>
      </c>
      <c r="F51" s="37">
        <v>3422333</v>
      </c>
      <c r="G51" s="38" t="s">
        <v>66</v>
      </c>
      <c r="H51" s="82"/>
      <c r="I51" s="39">
        <v>17</v>
      </c>
      <c r="J51" s="39" t="s">
        <v>26</v>
      </c>
      <c r="K51" s="60">
        <v>6005339.9999999991</v>
      </c>
      <c r="L51" s="7">
        <v>4627000</v>
      </c>
      <c r="M51" s="8">
        <v>4626000</v>
      </c>
      <c r="N51" s="8">
        <v>1542000</v>
      </c>
      <c r="O51" s="8">
        <v>1542000</v>
      </c>
      <c r="P51" s="8">
        <v>1542000</v>
      </c>
      <c r="Q51" s="9" t="s">
        <v>54</v>
      </c>
      <c r="S51" s="10"/>
    </row>
    <row r="52" spans="1:19" ht="42" customHeight="1" x14ac:dyDescent="0.2">
      <c r="A52" s="35" t="s">
        <v>181</v>
      </c>
      <c r="B52" s="36" t="s">
        <v>182</v>
      </c>
      <c r="C52" s="82"/>
      <c r="D52" s="84"/>
      <c r="E52" s="4" t="s">
        <v>193</v>
      </c>
      <c r="F52" s="37">
        <v>3475508</v>
      </c>
      <c r="G52" s="38" t="s">
        <v>29</v>
      </c>
      <c r="H52" s="82"/>
      <c r="I52" s="39">
        <v>41</v>
      </c>
      <c r="J52" s="39" t="s">
        <v>26</v>
      </c>
      <c r="K52" s="60">
        <v>14943600</v>
      </c>
      <c r="L52" s="7">
        <v>11016000</v>
      </c>
      <c r="M52" s="8">
        <v>10860000</v>
      </c>
      <c r="N52" s="8">
        <v>3620000</v>
      </c>
      <c r="O52" s="8">
        <v>3620000</v>
      </c>
      <c r="P52" s="8">
        <v>3620000</v>
      </c>
      <c r="Q52" s="9" t="s">
        <v>27</v>
      </c>
      <c r="S52" s="10"/>
    </row>
    <row r="53" spans="1:19" ht="42" customHeight="1" x14ac:dyDescent="0.2">
      <c r="A53" s="35" t="s">
        <v>181</v>
      </c>
      <c r="B53" s="36" t="s">
        <v>182</v>
      </c>
      <c r="C53" s="82"/>
      <c r="D53" s="84"/>
      <c r="E53" s="4" t="s">
        <v>194</v>
      </c>
      <c r="F53" s="37">
        <v>4153096</v>
      </c>
      <c r="G53" s="38" t="s">
        <v>39</v>
      </c>
      <c r="H53" s="82"/>
      <c r="I53" s="39">
        <v>20</v>
      </c>
      <c r="J53" s="39" t="s">
        <v>26</v>
      </c>
      <c r="K53" s="60">
        <v>5742000</v>
      </c>
      <c r="L53" s="7">
        <v>4674000</v>
      </c>
      <c r="M53" s="8">
        <v>3738000</v>
      </c>
      <c r="N53" s="8">
        <v>1246000</v>
      </c>
      <c r="O53" s="8">
        <v>1246000</v>
      </c>
      <c r="P53" s="8">
        <v>1246000</v>
      </c>
      <c r="Q53" s="9" t="s">
        <v>54</v>
      </c>
      <c r="S53" s="10"/>
    </row>
    <row r="54" spans="1:19" ht="42" customHeight="1" x14ac:dyDescent="0.2">
      <c r="A54" s="35" t="s">
        <v>181</v>
      </c>
      <c r="B54" s="36" t="s">
        <v>182</v>
      </c>
      <c r="C54" s="82"/>
      <c r="D54" s="84"/>
      <c r="E54" s="4" t="s">
        <v>195</v>
      </c>
      <c r="F54" s="37">
        <v>4836948</v>
      </c>
      <c r="G54" s="38" t="s">
        <v>66</v>
      </c>
      <c r="H54" s="82"/>
      <c r="I54" s="39">
        <v>8</v>
      </c>
      <c r="J54" s="39" t="s">
        <v>26</v>
      </c>
      <c r="K54" s="60">
        <v>1799820</v>
      </c>
      <c r="L54" s="7">
        <v>1792000</v>
      </c>
      <c r="M54" s="8">
        <v>1401000</v>
      </c>
      <c r="N54" s="8">
        <v>467000</v>
      </c>
      <c r="O54" s="8">
        <v>467000</v>
      </c>
      <c r="P54" s="8">
        <v>467000</v>
      </c>
      <c r="Q54" s="9" t="s">
        <v>54</v>
      </c>
      <c r="S54" s="10"/>
    </row>
    <row r="55" spans="1:19" ht="42" customHeight="1" x14ac:dyDescent="0.2">
      <c r="A55" s="35" t="s">
        <v>181</v>
      </c>
      <c r="B55" s="36" t="s">
        <v>182</v>
      </c>
      <c r="C55" s="82"/>
      <c r="D55" s="84"/>
      <c r="E55" s="4" t="s">
        <v>196</v>
      </c>
      <c r="F55" s="37">
        <v>4959896</v>
      </c>
      <c r="G55" s="38" t="s">
        <v>60</v>
      </c>
      <c r="H55" s="82"/>
      <c r="I55" s="39" t="s">
        <v>26</v>
      </c>
      <c r="J55" s="39">
        <v>34</v>
      </c>
      <c r="K55" s="60">
        <v>4230960</v>
      </c>
      <c r="L55" s="7">
        <v>3194000</v>
      </c>
      <c r="M55" s="8">
        <v>2286000</v>
      </c>
      <c r="N55" s="8">
        <v>762000</v>
      </c>
      <c r="O55" s="8">
        <v>762000</v>
      </c>
      <c r="P55" s="8">
        <v>762000</v>
      </c>
      <c r="Q55" s="9" t="s">
        <v>54</v>
      </c>
      <c r="S55" s="10"/>
    </row>
    <row r="56" spans="1:19" ht="42" customHeight="1" x14ac:dyDescent="0.2">
      <c r="A56" s="35" t="s">
        <v>181</v>
      </c>
      <c r="B56" s="36" t="s">
        <v>182</v>
      </c>
      <c r="C56" s="82"/>
      <c r="D56" s="84"/>
      <c r="E56" s="4" t="s">
        <v>197</v>
      </c>
      <c r="F56" s="37">
        <v>5482313</v>
      </c>
      <c r="G56" s="38" t="s">
        <v>91</v>
      </c>
      <c r="H56" s="82"/>
      <c r="I56" s="39">
        <v>9</v>
      </c>
      <c r="J56" s="39" t="s">
        <v>26</v>
      </c>
      <c r="K56" s="60">
        <v>1683360</v>
      </c>
      <c r="L56" s="7">
        <v>1441000</v>
      </c>
      <c r="M56" s="8">
        <v>1332000</v>
      </c>
      <c r="N56" s="8">
        <v>444000</v>
      </c>
      <c r="O56" s="8">
        <v>444000</v>
      </c>
      <c r="P56" s="8">
        <v>444000</v>
      </c>
      <c r="Q56" s="9" t="s">
        <v>54</v>
      </c>
      <c r="S56" s="10"/>
    </row>
    <row r="57" spans="1:19" ht="42" customHeight="1" x14ac:dyDescent="0.2">
      <c r="A57" s="35" t="s">
        <v>181</v>
      </c>
      <c r="B57" s="36" t="s">
        <v>182</v>
      </c>
      <c r="C57" s="82"/>
      <c r="D57" s="84"/>
      <c r="E57" s="4" t="s">
        <v>198</v>
      </c>
      <c r="F57" s="37">
        <v>8078894</v>
      </c>
      <c r="G57" s="38" t="s">
        <v>39</v>
      </c>
      <c r="H57" s="82"/>
      <c r="I57" s="39">
        <v>40</v>
      </c>
      <c r="J57" s="39" t="s">
        <v>26</v>
      </c>
      <c r="K57" s="60">
        <v>13572000</v>
      </c>
      <c r="L57" s="7">
        <v>5762000</v>
      </c>
      <c r="M57" s="8">
        <v>4461000</v>
      </c>
      <c r="N57" s="8">
        <v>1487000</v>
      </c>
      <c r="O57" s="8">
        <v>1487000</v>
      </c>
      <c r="P57" s="8">
        <v>1487000</v>
      </c>
      <c r="Q57" s="9" t="s">
        <v>54</v>
      </c>
      <c r="S57" s="10"/>
    </row>
    <row r="58" spans="1:19" ht="42" customHeight="1" x14ac:dyDescent="0.2">
      <c r="A58" s="35" t="s">
        <v>181</v>
      </c>
      <c r="B58" s="36" t="s">
        <v>182</v>
      </c>
      <c r="C58" s="83"/>
      <c r="D58" s="85"/>
      <c r="E58" s="4" t="s">
        <v>199</v>
      </c>
      <c r="F58" s="37">
        <v>9115110</v>
      </c>
      <c r="G58" s="38" t="s">
        <v>29</v>
      </c>
      <c r="H58" s="83"/>
      <c r="I58" s="39">
        <v>30</v>
      </c>
      <c r="J58" s="39" t="s">
        <v>26</v>
      </c>
      <c r="K58" s="60">
        <v>4394129.9999999991</v>
      </c>
      <c r="L58" s="7">
        <v>3500000</v>
      </c>
      <c r="M58" s="8">
        <v>3000000</v>
      </c>
      <c r="N58" s="8">
        <v>1000000</v>
      </c>
      <c r="O58" s="8">
        <v>1000000</v>
      </c>
      <c r="P58" s="8">
        <v>1000000</v>
      </c>
      <c r="Q58" s="9" t="s">
        <v>54</v>
      </c>
      <c r="S58" s="10"/>
    </row>
    <row r="59" spans="1:19" ht="42" customHeight="1" x14ac:dyDescent="0.2">
      <c r="A59" s="44" t="s">
        <v>200</v>
      </c>
      <c r="B59" s="45"/>
      <c r="C59" s="46"/>
      <c r="D59" s="45"/>
      <c r="E59" s="46">
        <f>COUNTA(E5:E58)</f>
        <v>54</v>
      </c>
      <c r="F59" s="45"/>
      <c r="G59" s="45"/>
      <c r="H59" s="47"/>
      <c r="I59" s="48">
        <f>SUM(I5:I58)</f>
        <v>1392</v>
      </c>
      <c r="J59" s="48">
        <f>SUM(J5:J58)</f>
        <v>1262</v>
      </c>
      <c r="K59" s="45"/>
      <c r="L59" s="48"/>
      <c r="M59" s="48">
        <f>SUM(M5:M58)</f>
        <v>307284000</v>
      </c>
      <c r="N59" s="48">
        <v>102428000</v>
      </c>
      <c r="O59" s="48">
        <v>102428000</v>
      </c>
      <c r="P59" s="48">
        <v>102428000</v>
      </c>
      <c r="Q59" s="49"/>
      <c r="S59" s="50"/>
    </row>
    <row r="60" spans="1:19" ht="15" customHeight="1" x14ac:dyDescent="0.2">
      <c r="A60" s="51"/>
      <c r="B60" s="52"/>
      <c r="C60" s="52"/>
      <c r="D60" s="52"/>
      <c r="E60" s="52"/>
      <c r="F60" s="53"/>
      <c r="G60" s="53"/>
      <c r="H60" s="54"/>
      <c r="I60" s="53"/>
      <c r="J60" s="53"/>
      <c r="K60" s="53"/>
      <c r="L60" s="52"/>
      <c r="M60" s="52"/>
      <c r="N60" s="52"/>
      <c r="O60" s="52"/>
      <c r="P60" s="52"/>
      <c r="Q60" s="52"/>
    </row>
    <row r="61" spans="1:19" ht="15" customHeight="1" x14ac:dyDescent="0.2">
      <c r="A61" s="51"/>
      <c r="B61" s="52"/>
      <c r="C61" s="52"/>
      <c r="D61" s="52"/>
      <c r="E61" s="52"/>
      <c r="F61" s="53"/>
      <c r="G61" s="53"/>
      <c r="H61" s="54"/>
      <c r="I61" s="53"/>
      <c r="J61" s="53"/>
      <c r="K61" s="53"/>
      <c r="L61" s="55"/>
      <c r="M61" s="55"/>
      <c r="N61" s="55"/>
      <c r="O61" s="55"/>
      <c r="P61" s="55"/>
      <c r="Q61" s="55"/>
    </row>
    <row r="62" spans="1:19" x14ac:dyDescent="0.2">
      <c r="Q62" s="58"/>
    </row>
  </sheetData>
  <mergeCells count="44">
    <mergeCell ref="O2:O3"/>
    <mergeCell ref="P2:P3"/>
    <mergeCell ref="C45:C58"/>
    <mergeCell ref="D45:D58"/>
    <mergeCell ref="H45:H58"/>
    <mergeCell ref="C23:C30"/>
    <mergeCell ref="D23:D30"/>
    <mergeCell ref="H23:H30"/>
    <mergeCell ref="A38:A39"/>
    <mergeCell ref="C38:C39"/>
    <mergeCell ref="D38:D39"/>
    <mergeCell ref="H38:H39"/>
    <mergeCell ref="A18:A19"/>
    <mergeCell ref="C18:C19"/>
    <mergeCell ref="D18:D19"/>
    <mergeCell ref="H18:H19"/>
    <mergeCell ref="A21:A22"/>
    <mergeCell ref="C21:C22"/>
    <mergeCell ref="D21:D22"/>
    <mergeCell ref="H21:H22"/>
    <mergeCell ref="A13:A14"/>
    <mergeCell ref="C13:C14"/>
    <mergeCell ref="D13:D14"/>
    <mergeCell ref="H13:H14"/>
    <mergeCell ref="A5:A6"/>
    <mergeCell ref="C5:C6"/>
    <mergeCell ref="D5:D6"/>
    <mergeCell ref="H5:H6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Q2:Q3"/>
    <mergeCell ref="N2:N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54" fitToHeight="3" orientation="landscape" r:id="rId1"/>
  <headerFooter alignWithMargins="0">
    <oddFooter>&amp;C&amp;P / &amp;N</oddFooter>
  </headerFooter>
  <rowBreaks count="1" manualBreakCount="1">
    <brk id="3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dotace PSSP 2017-2019</vt:lpstr>
      <vt:lpstr>'dotace PSSP 2017-2019'!Názvy_tisku</vt:lpstr>
      <vt:lpstr>'dotace PSSP 2017-2019'!Oblast_tisku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2017-02-13T07:52:11Z</cp:lastPrinted>
  <dcterms:created xsi:type="dcterms:W3CDTF">2017-02-10T09:24:36Z</dcterms:created>
  <dcterms:modified xsi:type="dcterms:W3CDTF">2017-02-16T14:10:54Z</dcterms:modified>
</cp:coreProperties>
</file>