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u\ku\15_SOC\_dotace_MPSV\_N\Dotační řízení 2026\Dofinancování 2026\RK srpen 2026\"/>
    </mc:Choice>
  </mc:AlternateContent>
  <xr:revisionPtr revIDLastSave="0" documentId="13_ncr:1_{392FA785-8CAD-46BD-B1A1-5D7DAB9F2084}" xr6:coauthVersionLast="47" xr6:coauthVersionMax="47" xr10:uidLastSave="{00000000-0000-0000-0000-000000000000}"/>
  <bookViews>
    <workbookView xWindow="-120" yWindow="-120" windowWidth="29040" windowHeight="15720" tabRatio="311" xr2:uid="{00000000-000D-0000-FFFF-FFFF00000000}"/>
  </bookViews>
  <sheets>
    <sheet name="návrh podpořeni dotace" sheetId="22" r:id="rId1"/>
  </sheets>
  <definedNames>
    <definedName name="_xlnm._FilterDatabase" localSheetId="0" hidden="1">'návrh podpořeni dotace'!$A$7:$AA$59</definedName>
    <definedName name="_xlnm.Print_Titles" localSheetId="0">'návrh podpořeni dotace'!$5:$7</definedName>
    <definedName name="_xlnm.Print_Area" localSheetId="0">'návrh podpořeni dotace'!$A$2:$T$59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59" i="22" l="1"/>
  <c r="P59" i="22"/>
  <c r="Q59" i="22"/>
  <c r="N59" i="22" l="1"/>
  <c r="K59" i="22"/>
  <c r="I59" i="22" l="1"/>
  <c r="J59" i="22"/>
  <c r="H59" i="22" l="1"/>
  <c r="L59" i="22" l="1"/>
  <c r="M59" i="22"/>
</calcChain>
</file>

<file path=xl/sharedStrings.xml><?xml version="1.0" encoding="utf-8"?>
<sst xmlns="http://schemas.openxmlformats.org/spreadsheetml/2006/main" count="502" uniqueCount="113">
  <si>
    <t>Název žadatele</t>
  </si>
  <si>
    <t>Právní forma žadatele</t>
  </si>
  <si>
    <t>Celkem</t>
  </si>
  <si>
    <t>Komentář</t>
  </si>
  <si>
    <t>Název služby</t>
  </si>
  <si>
    <t>Druh sociální služby</t>
  </si>
  <si>
    <t>Poř. č.</t>
  </si>
  <si>
    <t>Registrační číslo služby</t>
  </si>
  <si>
    <t>IČO</t>
  </si>
  <si>
    <t>Číslo Smlouvy o závazku veřejné služby a vyrovnávací platbě za jeho výkon</t>
  </si>
  <si>
    <t>domovy se zvláštním režimem</t>
  </si>
  <si>
    <t>odborné sociální poradenství</t>
  </si>
  <si>
    <t>domovy pro seniory</t>
  </si>
  <si>
    <t>domovy pro osoby se zdravotním postižením</t>
  </si>
  <si>
    <t>Domov pro osoby se zdravotním postižením</t>
  </si>
  <si>
    <t>Rodinná a manželská poradna Karviná</t>
  </si>
  <si>
    <t>Domov Březiny, příspěvková organizace</t>
  </si>
  <si>
    <t>Domov Hortenzie, příspěvková organizace</t>
  </si>
  <si>
    <t>Domov Hortenzie</t>
  </si>
  <si>
    <t>Domov Jistoty, příspěvková organizace</t>
  </si>
  <si>
    <t>Domov Letokruhy, příspěvková organizace</t>
  </si>
  <si>
    <t>Domov Na zámku, příspěvková organizace</t>
  </si>
  <si>
    <t>Domov NaNovo, příspěvková organizace</t>
  </si>
  <si>
    <t>Domov pro osoby se zdravotním postižením Suchdol nad Odrou</t>
  </si>
  <si>
    <t>Domov Odry, příspěvková organizace</t>
  </si>
  <si>
    <t>Domov Příbor, příspěvková organizace</t>
  </si>
  <si>
    <t>Fontána, příspěvková organizace</t>
  </si>
  <si>
    <t>Fontána - domov pro osoby se zdravotním postižením</t>
  </si>
  <si>
    <t>Harmonie, příspěvková organizace</t>
  </si>
  <si>
    <t>Domov pro osoby se zdravotním postižením PONTOS</t>
  </si>
  <si>
    <t>Náš svět, příspěvková organizace</t>
  </si>
  <si>
    <t>Sagapo, příspěvková organizace</t>
  </si>
  <si>
    <t>Sagapo DOZP</t>
  </si>
  <si>
    <t>Sírius, příspěvková organizace</t>
  </si>
  <si>
    <t>Požadované navýšení příspěvku (v Kč)</t>
  </si>
  <si>
    <t>Časová použitelnost příspěvku*</t>
  </si>
  <si>
    <t>Schválené navýšení příspěvku (v Kč)</t>
  </si>
  <si>
    <t>z toho</t>
  </si>
  <si>
    <t>prostřednictvím "Informačního systému sociálních služeb v MSK"</t>
  </si>
  <si>
    <t xml:space="preserve">z toho </t>
  </si>
  <si>
    <t xml:space="preserve"> prostřednictvím internetové aplikace "OKslužby - poskytovatel"</t>
  </si>
  <si>
    <t>prostřednictvím internetové aplikace "OKslužby - poskytovatel"</t>
  </si>
  <si>
    <t xml:space="preserve">Zvýšení závazného ukazatele příspěvek na provoz příspěvkovým organizacím kraje v odvětví sociálních věcí na základě smluv o závazku veřejné služby a vyrovnávací platbě za jeho výkon, účelově určeného na financování běžných výdajů souvisejících s poskytováním základních druhů a forem sociálních služeb, a stanovení maximální výše oprávněných provozních nákladů pro rok 2026 v rámci dotačního Programu na podporu poskytování sociálních služeb pro rok 2026 financovaného z kapitoly 313 – MPSV státního rozpočtu žadatelům </t>
  </si>
  <si>
    <t xml:space="preserve">    *Lze hradit uznatelné náklady dle čl. V, odst. 1 Podmínek, tzn., které vznikly v období realizace sociální služby a byly uhrazeny nejpozději do 31. 1. 2027.</t>
  </si>
  <si>
    <t>Přidělená výše příspěvku zastupitelstvem kraje usnesením č. 7/513 ze dne 16. 3. 2026 (v Kč)</t>
  </si>
  <si>
    <t>1 . 1. 2026 - 31. 1. 2027</t>
  </si>
  <si>
    <t>Benjamín, příspěvková organizace</t>
  </si>
  <si>
    <t>Domov Duha, příspěvková organizace</t>
  </si>
  <si>
    <t>Domov pod Bílou horou, příspěvková organizace</t>
  </si>
  <si>
    <t>Domov Vítkov, příspěvková organizace</t>
  </si>
  <si>
    <t>00847461</t>
  </si>
  <si>
    <t>00847267</t>
  </si>
  <si>
    <t>00847348</t>
  </si>
  <si>
    <t>00847372</t>
  </si>
  <si>
    <t>00846384</t>
  </si>
  <si>
    <t>00847046</t>
  </si>
  <si>
    <t>00846350</t>
  </si>
  <si>
    <t xml:space="preserve">Příspěvková organizace </t>
  </si>
  <si>
    <t>Podpora samostatného bydlení Budišov nad Budišovkou</t>
  </si>
  <si>
    <t>Chráněné bydlení Budišov nad Budišovkou</t>
  </si>
  <si>
    <t>Chráněné bydlení Nový Jičín</t>
  </si>
  <si>
    <t>Chráněné bydlení Kopřivnice</t>
  </si>
  <si>
    <t>Domov se zvláštním režimem Skotnice</t>
  </si>
  <si>
    <t>Domov pro osoby se ZP Studénka</t>
  </si>
  <si>
    <t>Chráněné bydlení Sedlnice</t>
  </si>
  <si>
    <t>Domov pro seniory</t>
  </si>
  <si>
    <t>Fontána - chráněné bydlení</t>
  </si>
  <si>
    <t>Chráněné bydlení</t>
  </si>
  <si>
    <t>Sagapo Chráněné bydlení</t>
  </si>
  <si>
    <t>Sagapo STD</t>
  </si>
  <si>
    <t>Odlehčovací služba</t>
  </si>
  <si>
    <t>sociálně terapeutické dílny</t>
  </si>
  <si>
    <t>chráněné bydlení</t>
  </si>
  <si>
    <t>podpora samostatného bydlení</t>
  </si>
  <si>
    <t>odlehčovací služby</t>
  </si>
  <si>
    <t>Centrum rodinné podpory, příspěvková organizace</t>
  </si>
  <si>
    <t>08389624</t>
  </si>
  <si>
    <t>PLUTO podpora rodin, příspěvková organizace</t>
  </si>
  <si>
    <t>krizová pomoc</t>
  </si>
  <si>
    <t>sociálně aktivizační služby pro rodiny s dětmi</t>
  </si>
  <si>
    <t>1 . 7. 2026 - 31. 1. 2027</t>
  </si>
  <si>
    <t>číslo smlouvy 03582/2023/SOC ze dne 31. 10. 2023</t>
  </si>
  <si>
    <t xml:space="preserve"> -</t>
  </si>
  <si>
    <t>číslo smlouvy 03967/2024/SOC ze dne 3. 10. 2024</t>
  </si>
  <si>
    <t>číslo smlouvy 03968/2024/SOC ze dne 3. 10. 2024</t>
  </si>
  <si>
    <t>číslo smlouvy 04015/2024/SOC ze dne 27. 9. 2024</t>
  </si>
  <si>
    <t>číslo smlouvy 04016/2024/SOC ze dne 3. 10. 2024</t>
  </si>
  <si>
    <t>číslo smlouvy 04017/2024/SOC ze dne 3. 10. 2024</t>
  </si>
  <si>
    <t>číslo smlouvy 04017/2024/SOC ze dne 3. 10. 2025</t>
  </si>
  <si>
    <t>číslo smlouvy 04018/2024/SOC ze dne 3. 10. 2024</t>
  </si>
  <si>
    <t>číslo smlouvy 04020/2024/SOC ze dne 27. 9. 2024</t>
  </si>
  <si>
    <t>číslo smlouvy 04027/2024/SOC ze dne 14. 10. 2024</t>
  </si>
  <si>
    <t>číslo smlouvy 04026/2024/SOC ze dne 10. 10. 2024</t>
  </si>
  <si>
    <t>číslo smlouvy 04026/2024/SOC ze dne 10. 10. 2025</t>
  </si>
  <si>
    <t>číslo smlouvy 04028/2024/SOC ze dne 3. 10. 2024</t>
  </si>
  <si>
    <t>číslo smlouvy 02048/2024/SOC ze dne 21. 6. 2024</t>
  </si>
  <si>
    <t>číslo smlouvy 04029/2024/SOC ze dne 3. 10. 2024</t>
  </si>
  <si>
    <t>číslo smlouvy 04030/2024/SOC ze dne 3. 10. 2024</t>
  </si>
  <si>
    <t>číslo smlouvy 04031/2024/SOC ze dne 14. 10. 2024</t>
  </si>
  <si>
    <t>číslo smlouvy 04033/2024/SOC ze dne 27. 9. 2024</t>
  </si>
  <si>
    <t>číslo smlouvy 04034/2024/SOC ze dne 3. 10. 2024</t>
  </si>
  <si>
    <t>číslo smlouvy 04036/2024/SOC ze dne 3. 10. 2024</t>
  </si>
  <si>
    <t>číslo smlouvy 04037/2024/SOC ze dne 3. 10. 2024</t>
  </si>
  <si>
    <t>číslo smlouvy 03582/2023/SOC ze dne 31. 10. 2024</t>
  </si>
  <si>
    <t>Nová výše maximálně oprávněných nákladů</t>
  </si>
  <si>
    <t>Závazné ukazatele pro čerpání dotace (v Kč)</t>
  </si>
  <si>
    <t>Nový nákladový limit</t>
  </si>
  <si>
    <t>Osobní náklady</t>
  </si>
  <si>
    <t>Provozní náklady</t>
  </si>
  <si>
    <t>Návrh navýšení dotace stanoven dle čl. II., odst. B., bodu 2 "Způsobu výpočtu návrhu dotace a návrhu navýšení dotace pro rok 2026 dle Podmínek dotačního Programu".</t>
  </si>
  <si>
    <t>Návrh navýšení dotace stanoven dle čl. II., odst. B., bodu 1a) "Způsobu výpočtu návrhu dotace a návrhu navýšení dotace pro rok 2026 dle Podmínek dotačního Programu".</t>
  </si>
  <si>
    <t>Návrh navýšení dotace stanoven dle čl. II., odst. B., bodu 2 a 3 "Způsobu výpočtu návrhu dotace a návrhu navýšení dotace pro rok 2026 dle Podmínek dotačního Programu".</t>
  </si>
  <si>
    <t>Návrh navýšení dotace stanoven dle čl.II., odst. B, bodu 1b) a dle čl. II., odst. B., bodu 2 a 3 "Způsobu výpočtu návrhu dotace a návrhu navýšení dotace pro rok 2026 dle Podmínek dotačního Programu".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</si>
</sst>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1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sz val="8"/>
      <name val="Arial CE"/>
      <charset val="238"/>
    </font>
    <font>
      <sz val="12"/>
      <name val="Arial CE"/>
      <charset val="238"/>
    </font>
    <font>
      <sz val="14"/>
      <name val="Arial CE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b/>
      <sz val="12"/>
      <name val="Arial"/>
      <family val="2"/>
      <charset val="238"/>
    </font>
    <font>
      <sz val="16"/>
      <name val="Arial CE"/>
      <charset val="238"/>
    </font>
    <font>
      <b/>
      <sz val="14"/>
      <name val="Arial CE"/>
      <charset val="238"/>
    </font>
    <font>
      <b/>
      <sz val="16"/>
      <name val="Arial CE"/>
      <charset val="238"/>
    </font>
    <font>
      <b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59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3" fontId="11" fillId="0" borderId="2" xfId="0" applyNumberFormat="1" applyFont="1" applyBorder="1" applyAlignment="1">
      <alignment horizontal="center" vertical="center"/>
    </xf>
    <xf numFmtId="0" fontId="14" fillId="0" borderId="0" xfId="0" applyFont="1"/>
    <xf numFmtId="10" fontId="6" fillId="0" borderId="13" xfId="0" applyNumberFormat="1" applyFont="1" applyBorder="1" applyAlignment="1">
      <alignment horizontal="center" vertical="center" wrapText="1"/>
    </xf>
    <xf numFmtId="3" fontId="13" fillId="2" borderId="16" xfId="0" applyNumberFormat="1" applyFont="1" applyFill="1" applyBorder="1" applyAlignment="1">
      <alignment horizontal="center" vertical="center"/>
    </xf>
    <xf numFmtId="3" fontId="13" fillId="2" borderId="17" xfId="0" applyNumberFormat="1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7" fillId="4" borderId="1" xfId="0" quotePrefix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quotePrefix="1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49" fontId="4" fillId="0" borderId="5" xfId="0" applyNumberFormat="1" applyFont="1" applyBorder="1" applyAlignment="1">
      <alignment horizontal="left" vertical="center" wrapText="1"/>
    </xf>
    <xf numFmtId="49" fontId="10" fillId="2" borderId="9" xfId="0" applyNumberFormat="1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49" fontId="10" fillId="2" borderId="16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49" fontId="10" fillId="2" borderId="22" xfId="0" applyNumberFormat="1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5" xfId="0" applyNumberFormat="1" applyFont="1" applyFill="1" applyBorder="1" applyAlignment="1">
      <alignment horizontal="center" vertical="center" wrapText="1"/>
    </xf>
    <xf numFmtId="164" fontId="9" fillId="2" borderId="8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9" fillId="2" borderId="15" xfId="0" applyNumberFormat="1" applyFont="1" applyFill="1" applyBorder="1" applyAlignment="1">
      <alignment horizontal="center" vertical="center" wrapText="1"/>
    </xf>
    <xf numFmtId="49" fontId="10" fillId="2" borderId="23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24" xfId="0" applyNumberFormat="1" applyFont="1" applyFill="1" applyBorder="1" applyAlignment="1">
      <alignment horizontal="center" vertical="center" wrapText="1"/>
    </xf>
    <xf numFmtId="49" fontId="10" fillId="2" borderId="20" xfId="0" applyNumberFormat="1" applyFont="1" applyFill="1" applyBorder="1" applyAlignment="1">
      <alignment horizontal="center" vertical="center"/>
    </xf>
    <xf numFmtId="49" fontId="10" fillId="2" borderId="21" xfId="0" applyNumberFormat="1" applyFont="1" applyFill="1" applyBorder="1" applyAlignment="1">
      <alignment horizontal="center" vertical="center"/>
    </xf>
  </cellXfs>
  <cellStyles count="9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4" xr:uid="{00000000-0005-0000-0000-000003000000}"/>
    <cellStyle name="Normální 5" xfId="6" xr:uid="{00000000-0005-0000-0000-000004000000}"/>
    <cellStyle name="Normální 6" xfId="7" xr:uid="{00000000-0005-0000-0000-000005000000}"/>
    <cellStyle name="Normální 7" xfId="8" xr:uid="{00000000-0005-0000-0000-000006000000}"/>
    <cellStyle name="Normální 8" xfId="5" xr:uid="{00000000-0005-0000-0000-000007000000}"/>
    <cellStyle name="procent 2" xfId="3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view="pageBreakPreview" zoomScale="70" zoomScaleNormal="70" zoomScaleSheetLayoutView="70" zoomScalePageLayoutView="90" workbookViewId="0">
      <pane xSplit="7" ySplit="7" topLeftCell="H8" activePane="bottomRight" state="frozen"/>
      <selection pane="topRight" activeCell="H1" sqref="H1"/>
      <selection pane="bottomLeft" activeCell="A8" sqref="A8"/>
      <selection pane="bottomRight" activeCell="A2" sqref="A2:T2"/>
    </sheetView>
  </sheetViews>
  <sheetFormatPr defaultColWidth="4.7109375" defaultRowHeight="12.75" x14ac:dyDescent="0.2"/>
  <cols>
    <col min="1" max="1" width="7.42578125" customWidth="1"/>
    <col min="2" max="2" width="19.28515625" style="2" customWidth="1"/>
    <col min="3" max="3" width="17.5703125" style="4" customWidth="1"/>
    <col min="4" max="4" width="17.7109375" style="2" customWidth="1"/>
    <col min="5" max="5" width="23.42578125" style="2" customWidth="1"/>
    <col min="6" max="6" width="15.140625" style="2" customWidth="1"/>
    <col min="7" max="7" width="17.7109375" style="2" customWidth="1"/>
    <col min="8" max="8" width="23" style="5" customWidth="1"/>
    <col min="9" max="9" width="18.42578125" style="5" customWidth="1"/>
    <col min="10" max="11" width="19.7109375" style="5" customWidth="1"/>
    <col min="12" max="12" width="18.140625" style="5" customWidth="1"/>
    <col min="13" max="14" width="19.140625" style="5" customWidth="1"/>
    <col min="15" max="15" width="19.85546875" style="5" customWidth="1"/>
    <col min="16" max="16" width="17.5703125" style="5" customWidth="1"/>
    <col min="17" max="17" width="17.28515625" style="5" customWidth="1"/>
    <col min="18" max="18" width="27.5703125" style="3" customWidth="1"/>
    <col min="19" max="19" width="15.28515625" style="3" customWidth="1"/>
    <col min="20" max="20" width="20.7109375" style="1" customWidth="1"/>
    <col min="21" max="29" width="4.7109375" customWidth="1"/>
    <col min="30" max="30" width="0.7109375" customWidth="1"/>
  </cols>
  <sheetData>
    <row r="1" spans="1:27" ht="15.75" thickBot="1" x14ac:dyDescent="0.25">
      <c r="A1" s="25"/>
      <c r="B1" s="26"/>
    </row>
    <row r="2" spans="1:27" ht="56.25" customHeight="1" x14ac:dyDescent="0.2">
      <c r="A2" s="23" t="s">
        <v>42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7"/>
      <c r="V2" s="7"/>
      <c r="W2" s="7"/>
      <c r="X2" s="7"/>
      <c r="Y2" s="7"/>
      <c r="Z2" s="7"/>
      <c r="AA2" s="7"/>
    </row>
    <row r="3" spans="1:27" ht="56.25" customHeight="1" thickBot="1" x14ac:dyDescent="0.25">
      <c r="A3" s="27" t="s">
        <v>43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6"/>
      <c r="V3" s="6"/>
      <c r="W3" s="6"/>
      <c r="X3" s="6"/>
      <c r="Y3" s="6"/>
      <c r="Z3" s="6"/>
      <c r="AA3" s="6"/>
    </row>
    <row r="4" spans="1:27" ht="43.15" customHeight="1" x14ac:dyDescent="0.2">
      <c r="A4" s="45" t="s">
        <v>6</v>
      </c>
      <c r="B4" s="48" t="s">
        <v>0</v>
      </c>
      <c r="C4" s="51" t="s">
        <v>8</v>
      </c>
      <c r="D4" s="48" t="s">
        <v>1</v>
      </c>
      <c r="E4" s="37" t="s">
        <v>4</v>
      </c>
      <c r="F4" s="37" t="s">
        <v>7</v>
      </c>
      <c r="G4" s="37" t="s">
        <v>5</v>
      </c>
      <c r="H4" s="37" t="s">
        <v>44</v>
      </c>
      <c r="I4" s="37" t="s">
        <v>34</v>
      </c>
      <c r="J4" s="37"/>
      <c r="K4" s="37"/>
      <c r="L4" s="31" t="s">
        <v>36</v>
      </c>
      <c r="M4" s="31"/>
      <c r="N4" s="31"/>
      <c r="O4" s="54" t="s">
        <v>105</v>
      </c>
      <c r="P4" s="55"/>
      <c r="Q4" s="56"/>
      <c r="R4" s="31" t="s">
        <v>3</v>
      </c>
      <c r="S4" s="28" t="s">
        <v>35</v>
      </c>
      <c r="T4" s="34" t="s">
        <v>9</v>
      </c>
      <c r="U4" s="6"/>
      <c r="V4" s="6"/>
      <c r="W4" s="6"/>
      <c r="X4" s="6"/>
      <c r="Y4" s="6"/>
      <c r="Z4" s="6"/>
      <c r="AA4" s="6"/>
    </row>
    <row r="5" spans="1:27" ht="47.25" customHeight="1" x14ac:dyDescent="0.2">
      <c r="A5" s="46"/>
      <c r="B5" s="49"/>
      <c r="C5" s="52"/>
      <c r="D5" s="49"/>
      <c r="E5" s="38"/>
      <c r="F5" s="38"/>
      <c r="G5" s="38"/>
      <c r="H5" s="38"/>
      <c r="I5" s="38" t="s">
        <v>2</v>
      </c>
      <c r="J5" s="38" t="s">
        <v>39</v>
      </c>
      <c r="K5" s="38"/>
      <c r="L5" s="42" t="s">
        <v>2</v>
      </c>
      <c r="M5" s="32" t="s">
        <v>37</v>
      </c>
      <c r="N5" s="32"/>
      <c r="O5" s="29" t="s">
        <v>104</v>
      </c>
      <c r="P5" s="57" t="s">
        <v>106</v>
      </c>
      <c r="Q5" s="58"/>
      <c r="R5" s="32"/>
      <c r="S5" s="29"/>
      <c r="T5" s="35"/>
    </row>
    <row r="6" spans="1:27" ht="30.75" customHeight="1" x14ac:dyDescent="0.2">
      <c r="A6" s="46"/>
      <c r="B6" s="49"/>
      <c r="C6" s="52"/>
      <c r="D6" s="49"/>
      <c r="E6" s="38"/>
      <c r="F6" s="38"/>
      <c r="G6" s="38"/>
      <c r="H6" s="38"/>
      <c r="I6" s="38"/>
      <c r="J6" s="40" t="s">
        <v>38</v>
      </c>
      <c r="K6" s="40" t="s">
        <v>40</v>
      </c>
      <c r="L6" s="29"/>
      <c r="M6" s="38" t="s">
        <v>38</v>
      </c>
      <c r="N6" s="38" t="s">
        <v>41</v>
      </c>
      <c r="O6" s="29"/>
      <c r="P6" s="42" t="s">
        <v>107</v>
      </c>
      <c r="Q6" s="42" t="s">
        <v>108</v>
      </c>
      <c r="R6" s="32"/>
      <c r="S6" s="29"/>
      <c r="T6" s="35"/>
    </row>
    <row r="7" spans="1:27" ht="72.599999999999994" customHeight="1" thickBot="1" x14ac:dyDescent="0.25">
      <c r="A7" s="47"/>
      <c r="B7" s="50"/>
      <c r="C7" s="53"/>
      <c r="D7" s="50"/>
      <c r="E7" s="39"/>
      <c r="F7" s="39"/>
      <c r="G7" s="39"/>
      <c r="H7" s="39"/>
      <c r="I7" s="39"/>
      <c r="J7" s="41"/>
      <c r="K7" s="41"/>
      <c r="L7" s="30"/>
      <c r="M7" s="39"/>
      <c r="N7" s="39"/>
      <c r="O7" s="30"/>
      <c r="P7" s="30"/>
      <c r="Q7" s="30"/>
      <c r="R7" s="33"/>
      <c r="S7" s="30"/>
      <c r="T7" s="36"/>
    </row>
    <row r="8" spans="1:27" ht="104.45" customHeight="1" x14ac:dyDescent="0.2">
      <c r="A8" s="13">
        <v>1</v>
      </c>
      <c r="B8" s="15" t="s">
        <v>46</v>
      </c>
      <c r="C8" s="22" t="s">
        <v>50</v>
      </c>
      <c r="D8" s="14" t="s">
        <v>57</v>
      </c>
      <c r="E8" s="14" t="s">
        <v>46</v>
      </c>
      <c r="F8" s="14">
        <v>3183975</v>
      </c>
      <c r="G8" s="14" t="s">
        <v>13</v>
      </c>
      <c r="H8" s="8">
        <v>12073000</v>
      </c>
      <c r="I8" s="8">
        <v>5633000</v>
      </c>
      <c r="J8" s="8">
        <v>5633000</v>
      </c>
      <c r="K8" s="8">
        <v>0</v>
      </c>
      <c r="L8" s="18">
        <v>1301000</v>
      </c>
      <c r="M8" s="18">
        <v>1301000</v>
      </c>
      <c r="N8" s="18">
        <v>0</v>
      </c>
      <c r="O8" s="18">
        <v>0</v>
      </c>
      <c r="P8" s="18" t="s">
        <v>82</v>
      </c>
      <c r="Q8" s="18" t="s">
        <v>82</v>
      </c>
      <c r="R8" s="16" t="s">
        <v>111</v>
      </c>
      <c r="S8" s="17" t="s">
        <v>45</v>
      </c>
      <c r="T8" s="10" t="s">
        <v>83</v>
      </c>
    </row>
    <row r="9" spans="1:27" ht="104.45" customHeight="1" x14ac:dyDescent="0.2">
      <c r="A9" s="13">
        <v>2</v>
      </c>
      <c r="B9" s="15" t="s">
        <v>46</v>
      </c>
      <c r="C9" s="20" t="s">
        <v>50</v>
      </c>
      <c r="D9" s="14" t="s">
        <v>57</v>
      </c>
      <c r="E9" s="14" t="s">
        <v>46</v>
      </c>
      <c r="F9" s="14">
        <v>4878366</v>
      </c>
      <c r="G9" s="14" t="s">
        <v>13</v>
      </c>
      <c r="H9" s="8">
        <v>19298000</v>
      </c>
      <c r="I9" s="8">
        <v>1602000</v>
      </c>
      <c r="J9" s="8">
        <v>1602000</v>
      </c>
      <c r="K9" s="8">
        <v>0</v>
      </c>
      <c r="L9" s="18">
        <v>482000</v>
      </c>
      <c r="M9" s="18">
        <v>482000</v>
      </c>
      <c r="N9" s="18">
        <v>0</v>
      </c>
      <c r="O9" s="18">
        <v>0</v>
      </c>
      <c r="P9" s="18" t="s">
        <v>82</v>
      </c>
      <c r="Q9" s="18" t="s">
        <v>82</v>
      </c>
      <c r="R9" s="16" t="s">
        <v>109</v>
      </c>
      <c r="S9" s="17" t="s">
        <v>45</v>
      </c>
      <c r="T9" s="10" t="s">
        <v>83</v>
      </c>
    </row>
    <row r="10" spans="1:27" ht="104.45" customHeight="1" x14ac:dyDescent="0.2">
      <c r="A10" s="13">
        <v>3</v>
      </c>
      <c r="B10" s="15" t="s">
        <v>46</v>
      </c>
      <c r="C10" s="20" t="s">
        <v>50</v>
      </c>
      <c r="D10" s="14" t="s">
        <v>57</v>
      </c>
      <c r="E10" s="14" t="s">
        <v>46</v>
      </c>
      <c r="F10" s="14">
        <v>8580593</v>
      </c>
      <c r="G10" s="14" t="s">
        <v>10</v>
      </c>
      <c r="H10" s="8">
        <v>4802000</v>
      </c>
      <c r="I10" s="8">
        <v>698000</v>
      </c>
      <c r="J10" s="8">
        <v>698000</v>
      </c>
      <c r="K10" s="8">
        <v>0</v>
      </c>
      <c r="L10" s="18">
        <v>96000</v>
      </c>
      <c r="M10" s="18">
        <v>96000</v>
      </c>
      <c r="N10" s="18">
        <v>0</v>
      </c>
      <c r="O10" s="18">
        <v>0</v>
      </c>
      <c r="P10" s="18" t="s">
        <v>82</v>
      </c>
      <c r="Q10" s="18" t="s">
        <v>82</v>
      </c>
      <c r="R10" s="16" t="s">
        <v>109</v>
      </c>
      <c r="S10" s="17" t="s">
        <v>45</v>
      </c>
      <c r="T10" s="10" t="s">
        <v>83</v>
      </c>
    </row>
    <row r="11" spans="1:27" ht="104.45" customHeight="1" x14ac:dyDescent="0.2">
      <c r="A11" s="13">
        <v>4</v>
      </c>
      <c r="B11" s="15" t="s">
        <v>75</v>
      </c>
      <c r="C11" s="20" t="s">
        <v>51</v>
      </c>
      <c r="D11" s="14" t="s">
        <v>57</v>
      </c>
      <c r="E11" s="14" t="s">
        <v>15</v>
      </c>
      <c r="F11" s="14">
        <v>6137009</v>
      </c>
      <c r="G11" s="14" t="s">
        <v>11</v>
      </c>
      <c r="H11" s="8">
        <v>13418000</v>
      </c>
      <c r="I11" s="8">
        <v>3614470</v>
      </c>
      <c r="J11" s="8">
        <v>3614470</v>
      </c>
      <c r="K11" s="8">
        <v>0</v>
      </c>
      <c r="L11" s="18">
        <v>335000</v>
      </c>
      <c r="M11" s="18">
        <v>335000</v>
      </c>
      <c r="N11" s="18">
        <v>0</v>
      </c>
      <c r="O11" s="18">
        <v>0</v>
      </c>
      <c r="P11" s="18" t="s">
        <v>82</v>
      </c>
      <c r="Q11" s="18" t="s">
        <v>82</v>
      </c>
      <c r="R11" s="16" t="s">
        <v>109</v>
      </c>
      <c r="S11" s="17" t="s">
        <v>45</v>
      </c>
      <c r="T11" s="10" t="s">
        <v>84</v>
      </c>
    </row>
    <row r="12" spans="1:27" ht="104.45" customHeight="1" x14ac:dyDescent="0.2">
      <c r="A12" s="13">
        <v>5</v>
      </c>
      <c r="B12" s="15" t="s">
        <v>16</v>
      </c>
      <c r="C12" s="20" t="s">
        <v>52</v>
      </c>
      <c r="D12" s="14" t="s">
        <v>57</v>
      </c>
      <c r="E12" s="14" t="s">
        <v>16</v>
      </c>
      <c r="F12" s="14">
        <v>6815844</v>
      </c>
      <c r="G12" s="14" t="s">
        <v>10</v>
      </c>
      <c r="H12" s="8">
        <v>35251000</v>
      </c>
      <c r="I12" s="8">
        <v>6587000</v>
      </c>
      <c r="J12" s="8">
        <v>6587000</v>
      </c>
      <c r="K12" s="8">
        <v>0</v>
      </c>
      <c r="L12" s="18">
        <v>881000</v>
      </c>
      <c r="M12" s="18">
        <v>881000</v>
      </c>
      <c r="N12" s="18">
        <v>0</v>
      </c>
      <c r="O12" s="18">
        <v>0</v>
      </c>
      <c r="P12" s="18" t="s">
        <v>82</v>
      </c>
      <c r="Q12" s="18" t="s">
        <v>82</v>
      </c>
      <c r="R12" s="16" t="s">
        <v>109</v>
      </c>
      <c r="S12" s="17" t="s">
        <v>45</v>
      </c>
      <c r="T12" s="10" t="s">
        <v>85</v>
      </c>
    </row>
    <row r="13" spans="1:27" ht="104.45" customHeight="1" x14ac:dyDescent="0.2">
      <c r="A13" s="13">
        <v>6</v>
      </c>
      <c r="B13" s="15" t="s">
        <v>47</v>
      </c>
      <c r="C13" s="21">
        <v>48804886</v>
      </c>
      <c r="D13" s="14" t="s">
        <v>57</v>
      </c>
      <c r="E13" s="14" t="s">
        <v>47</v>
      </c>
      <c r="F13" s="14">
        <v>1028089</v>
      </c>
      <c r="G13" s="14" t="s">
        <v>10</v>
      </c>
      <c r="H13" s="8">
        <v>15590000</v>
      </c>
      <c r="I13" s="8">
        <v>1500000</v>
      </c>
      <c r="J13" s="8">
        <v>1500000</v>
      </c>
      <c r="K13" s="8">
        <v>0</v>
      </c>
      <c r="L13" s="18">
        <v>467000</v>
      </c>
      <c r="M13" s="18">
        <v>467000</v>
      </c>
      <c r="N13" s="18">
        <v>0</v>
      </c>
      <c r="O13" s="18">
        <v>0</v>
      </c>
      <c r="P13" s="18" t="s">
        <v>82</v>
      </c>
      <c r="Q13" s="18" t="s">
        <v>82</v>
      </c>
      <c r="R13" s="16" t="s">
        <v>109</v>
      </c>
      <c r="S13" s="17" t="s">
        <v>45</v>
      </c>
      <c r="T13" s="10" t="s">
        <v>86</v>
      </c>
    </row>
    <row r="14" spans="1:27" ht="104.45" customHeight="1" x14ac:dyDescent="0.2">
      <c r="A14" s="13">
        <v>7</v>
      </c>
      <c r="B14" s="15" t="s">
        <v>47</v>
      </c>
      <c r="C14" s="21">
        <v>48804886</v>
      </c>
      <c r="D14" s="14" t="s">
        <v>57</v>
      </c>
      <c r="E14" s="14" t="s">
        <v>47</v>
      </c>
      <c r="F14" s="14">
        <v>2250892</v>
      </c>
      <c r="G14" s="14" t="s">
        <v>12</v>
      </c>
      <c r="H14" s="8">
        <v>15891000</v>
      </c>
      <c r="I14" s="8">
        <v>2700000</v>
      </c>
      <c r="J14" s="8">
        <v>2700000</v>
      </c>
      <c r="K14" s="8">
        <v>0</v>
      </c>
      <c r="L14" s="18">
        <v>476000</v>
      </c>
      <c r="M14" s="18">
        <v>476000</v>
      </c>
      <c r="N14" s="18">
        <v>0</v>
      </c>
      <c r="O14" s="18">
        <v>0</v>
      </c>
      <c r="P14" s="18" t="s">
        <v>82</v>
      </c>
      <c r="Q14" s="18" t="s">
        <v>82</v>
      </c>
      <c r="R14" s="16" t="s">
        <v>109</v>
      </c>
      <c r="S14" s="17" t="s">
        <v>45</v>
      </c>
      <c r="T14" s="10" t="s">
        <v>86</v>
      </c>
    </row>
    <row r="15" spans="1:27" ht="104.45" customHeight="1" x14ac:dyDescent="0.2">
      <c r="A15" s="13">
        <v>8</v>
      </c>
      <c r="B15" s="15" t="s">
        <v>17</v>
      </c>
      <c r="C15" s="21">
        <v>48804843</v>
      </c>
      <c r="D15" s="14" t="s">
        <v>57</v>
      </c>
      <c r="E15" s="14" t="s">
        <v>18</v>
      </c>
      <c r="F15" s="14">
        <v>4573702</v>
      </c>
      <c r="G15" s="14" t="s">
        <v>12</v>
      </c>
      <c r="H15" s="8">
        <v>13902000</v>
      </c>
      <c r="I15" s="8">
        <v>2598000</v>
      </c>
      <c r="J15" s="8">
        <v>2598000</v>
      </c>
      <c r="K15" s="8">
        <v>0</v>
      </c>
      <c r="L15" s="18">
        <v>417000</v>
      </c>
      <c r="M15" s="18">
        <v>417000</v>
      </c>
      <c r="N15" s="18">
        <v>0</v>
      </c>
      <c r="O15" s="18">
        <v>0</v>
      </c>
      <c r="P15" s="18" t="s">
        <v>82</v>
      </c>
      <c r="Q15" s="18" t="s">
        <v>82</v>
      </c>
      <c r="R15" s="16" t="s">
        <v>109</v>
      </c>
      <c r="S15" s="17" t="s">
        <v>45</v>
      </c>
      <c r="T15" s="10" t="s">
        <v>87</v>
      </c>
    </row>
    <row r="16" spans="1:27" ht="104.45" customHeight="1" x14ac:dyDescent="0.2">
      <c r="A16" s="13">
        <v>9</v>
      </c>
      <c r="B16" s="15" t="s">
        <v>17</v>
      </c>
      <c r="C16" s="21">
        <v>48804843</v>
      </c>
      <c r="D16" s="14" t="s">
        <v>57</v>
      </c>
      <c r="E16" s="14" t="s">
        <v>17</v>
      </c>
      <c r="F16" s="14">
        <v>7956775</v>
      </c>
      <c r="G16" s="14" t="s">
        <v>10</v>
      </c>
      <c r="H16" s="8">
        <v>6075000</v>
      </c>
      <c r="I16" s="8">
        <v>4625000</v>
      </c>
      <c r="J16" s="8">
        <v>4625000</v>
      </c>
      <c r="K16" s="8">
        <v>0</v>
      </c>
      <c r="L16" s="18">
        <v>182000</v>
      </c>
      <c r="M16" s="18">
        <v>182000</v>
      </c>
      <c r="N16" s="18">
        <v>0</v>
      </c>
      <c r="O16" s="18">
        <v>0</v>
      </c>
      <c r="P16" s="18" t="s">
        <v>82</v>
      </c>
      <c r="Q16" s="18" t="s">
        <v>82</v>
      </c>
      <c r="R16" s="16" t="s">
        <v>109</v>
      </c>
      <c r="S16" s="17" t="s">
        <v>45</v>
      </c>
      <c r="T16" s="10" t="s">
        <v>88</v>
      </c>
    </row>
    <row r="17" spans="1:20" ht="104.45" customHeight="1" x14ac:dyDescent="0.2">
      <c r="A17" s="13">
        <v>10</v>
      </c>
      <c r="B17" s="15" t="s">
        <v>19</v>
      </c>
      <c r="C17" s="20" t="s">
        <v>53</v>
      </c>
      <c r="D17" s="14" t="s">
        <v>57</v>
      </c>
      <c r="E17" s="14" t="s">
        <v>19</v>
      </c>
      <c r="F17" s="14">
        <v>1003503</v>
      </c>
      <c r="G17" s="14" t="s">
        <v>71</v>
      </c>
      <c r="H17" s="8">
        <v>2485000</v>
      </c>
      <c r="I17" s="8">
        <v>100000</v>
      </c>
      <c r="J17" s="8">
        <v>100000</v>
      </c>
      <c r="K17" s="8">
        <v>0</v>
      </c>
      <c r="L17" s="18">
        <v>74000</v>
      </c>
      <c r="M17" s="18">
        <v>74000</v>
      </c>
      <c r="N17" s="18">
        <v>0</v>
      </c>
      <c r="O17" s="18">
        <v>0</v>
      </c>
      <c r="P17" s="18" t="s">
        <v>82</v>
      </c>
      <c r="Q17" s="18" t="s">
        <v>82</v>
      </c>
      <c r="R17" s="16" t="s">
        <v>109</v>
      </c>
      <c r="S17" s="17" t="s">
        <v>45</v>
      </c>
      <c r="T17" s="10" t="s">
        <v>89</v>
      </c>
    </row>
    <row r="18" spans="1:20" ht="104.45" customHeight="1" x14ac:dyDescent="0.2">
      <c r="A18" s="13">
        <v>11</v>
      </c>
      <c r="B18" s="15" t="s">
        <v>19</v>
      </c>
      <c r="C18" s="20" t="s">
        <v>53</v>
      </c>
      <c r="D18" s="14" t="s">
        <v>57</v>
      </c>
      <c r="E18" s="14" t="s">
        <v>19</v>
      </c>
      <c r="F18" s="14">
        <v>1327678</v>
      </c>
      <c r="G18" s="14" t="s">
        <v>12</v>
      </c>
      <c r="H18" s="8">
        <v>5585000</v>
      </c>
      <c r="I18" s="8">
        <v>5250000</v>
      </c>
      <c r="J18" s="8">
        <v>5250000</v>
      </c>
      <c r="K18" s="8">
        <v>0</v>
      </c>
      <c r="L18" s="18">
        <v>139000</v>
      </c>
      <c r="M18" s="18">
        <v>139000</v>
      </c>
      <c r="N18" s="18">
        <v>0</v>
      </c>
      <c r="O18" s="18">
        <v>0</v>
      </c>
      <c r="P18" s="18" t="s">
        <v>82</v>
      </c>
      <c r="Q18" s="18" t="s">
        <v>82</v>
      </c>
      <c r="R18" s="16" t="s">
        <v>109</v>
      </c>
      <c r="S18" s="17" t="s">
        <v>45</v>
      </c>
      <c r="T18" s="10" t="s">
        <v>89</v>
      </c>
    </row>
    <row r="19" spans="1:20" ht="104.45" customHeight="1" x14ac:dyDescent="0.2">
      <c r="A19" s="13">
        <v>12</v>
      </c>
      <c r="B19" s="15" t="s">
        <v>19</v>
      </c>
      <c r="C19" s="20" t="s">
        <v>53</v>
      </c>
      <c r="D19" s="14" t="s">
        <v>57</v>
      </c>
      <c r="E19" s="14" t="s">
        <v>19</v>
      </c>
      <c r="F19" s="14">
        <v>3420735</v>
      </c>
      <c r="G19" s="14" t="s">
        <v>72</v>
      </c>
      <c r="H19" s="8">
        <v>4672000</v>
      </c>
      <c r="I19" s="8">
        <v>360000</v>
      </c>
      <c r="J19" s="8">
        <v>360000</v>
      </c>
      <c r="K19" s="8">
        <v>0</v>
      </c>
      <c r="L19" s="18">
        <v>93407</v>
      </c>
      <c r="M19" s="18">
        <v>93407</v>
      </c>
      <c r="N19" s="18">
        <v>0</v>
      </c>
      <c r="O19" s="18">
        <v>0</v>
      </c>
      <c r="P19" s="18" t="s">
        <v>82</v>
      </c>
      <c r="Q19" s="18" t="s">
        <v>82</v>
      </c>
      <c r="R19" s="16" t="s">
        <v>109</v>
      </c>
      <c r="S19" s="17" t="s">
        <v>45</v>
      </c>
      <c r="T19" s="10" t="s">
        <v>89</v>
      </c>
    </row>
    <row r="20" spans="1:20" ht="104.45" customHeight="1" x14ac:dyDescent="0.2">
      <c r="A20" s="13">
        <v>13</v>
      </c>
      <c r="B20" s="15" t="s">
        <v>19</v>
      </c>
      <c r="C20" s="20" t="s">
        <v>53</v>
      </c>
      <c r="D20" s="14" t="s">
        <v>57</v>
      </c>
      <c r="E20" s="14" t="s">
        <v>19</v>
      </c>
      <c r="F20" s="14">
        <v>5792562</v>
      </c>
      <c r="G20" s="14" t="s">
        <v>72</v>
      </c>
      <c r="H20" s="8">
        <v>4465000</v>
      </c>
      <c r="I20" s="8">
        <v>3820000</v>
      </c>
      <c r="J20" s="8">
        <v>320000</v>
      </c>
      <c r="K20" s="8">
        <v>3500000</v>
      </c>
      <c r="L20" s="18">
        <v>1382000</v>
      </c>
      <c r="M20" s="18">
        <v>89000</v>
      </c>
      <c r="N20" s="18">
        <v>1293000</v>
      </c>
      <c r="O20" s="18">
        <v>12238000</v>
      </c>
      <c r="P20" s="18">
        <v>6790000</v>
      </c>
      <c r="Q20" s="18">
        <v>1500000</v>
      </c>
      <c r="R20" s="16" t="s">
        <v>112</v>
      </c>
      <c r="S20" s="17" t="s">
        <v>45</v>
      </c>
      <c r="T20" s="10" t="s">
        <v>89</v>
      </c>
    </row>
    <row r="21" spans="1:20" ht="104.45" customHeight="1" x14ac:dyDescent="0.2">
      <c r="A21" s="13">
        <v>14</v>
      </c>
      <c r="B21" s="15" t="s">
        <v>19</v>
      </c>
      <c r="C21" s="20" t="s">
        <v>53</v>
      </c>
      <c r="D21" s="14" t="s">
        <v>57</v>
      </c>
      <c r="E21" s="14" t="s">
        <v>19</v>
      </c>
      <c r="F21" s="14">
        <v>7044692</v>
      </c>
      <c r="G21" s="14" t="s">
        <v>10</v>
      </c>
      <c r="H21" s="8">
        <v>10911000</v>
      </c>
      <c r="I21" s="8">
        <v>4700000</v>
      </c>
      <c r="J21" s="8">
        <v>4700000</v>
      </c>
      <c r="K21" s="8">
        <v>0</v>
      </c>
      <c r="L21" s="18">
        <v>218000</v>
      </c>
      <c r="M21" s="18">
        <v>218000</v>
      </c>
      <c r="N21" s="18">
        <v>0</v>
      </c>
      <c r="O21" s="18">
        <v>0</v>
      </c>
      <c r="P21" s="18" t="s">
        <v>82</v>
      </c>
      <c r="Q21" s="18" t="s">
        <v>82</v>
      </c>
      <c r="R21" s="16" t="s">
        <v>109</v>
      </c>
      <c r="S21" s="17" t="s">
        <v>45</v>
      </c>
      <c r="T21" s="10" t="s">
        <v>89</v>
      </c>
    </row>
    <row r="22" spans="1:20" ht="104.45" customHeight="1" x14ac:dyDescent="0.2">
      <c r="A22" s="13">
        <v>15</v>
      </c>
      <c r="B22" s="15" t="s">
        <v>19</v>
      </c>
      <c r="C22" s="20" t="s">
        <v>53</v>
      </c>
      <c r="D22" s="14" t="s">
        <v>57</v>
      </c>
      <c r="E22" s="14" t="s">
        <v>19</v>
      </c>
      <c r="F22" s="14">
        <v>9854026</v>
      </c>
      <c r="G22" s="14" t="s">
        <v>72</v>
      </c>
      <c r="H22" s="8">
        <v>4662000</v>
      </c>
      <c r="I22" s="8">
        <v>320000</v>
      </c>
      <c r="J22" s="8">
        <v>320000</v>
      </c>
      <c r="K22" s="8">
        <v>0</v>
      </c>
      <c r="L22" s="18">
        <v>93000</v>
      </c>
      <c r="M22" s="18">
        <v>93000</v>
      </c>
      <c r="N22" s="18">
        <v>0</v>
      </c>
      <c r="O22" s="18">
        <v>0</v>
      </c>
      <c r="P22" s="18" t="s">
        <v>82</v>
      </c>
      <c r="Q22" s="18" t="s">
        <v>82</v>
      </c>
      <c r="R22" s="16" t="s">
        <v>109</v>
      </c>
      <c r="S22" s="17" t="s">
        <v>45</v>
      </c>
      <c r="T22" s="10" t="s">
        <v>89</v>
      </c>
    </row>
    <row r="23" spans="1:20" ht="104.45" customHeight="1" x14ac:dyDescent="0.2">
      <c r="A23" s="13">
        <v>16</v>
      </c>
      <c r="B23" s="15" t="s">
        <v>20</v>
      </c>
      <c r="C23" s="21">
        <v>71197010</v>
      </c>
      <c r="D23" s="14" t="s">
        <v>57</v>
      </c>
      <c r="E23" s="14" t="s">
        <v>20</v>
      </c>
      <c r="F23" s="14">
        <v>5249411</v>
      </c>
      <c r="G23" s="14" t="s">
        <v>10</v>
      </c>
      <c r="H23" s="8">
        <v>9347000</v>
      </c>
      <c r="I23" s="8">
        <v>650000</v>
      </c>
      <c r="J23" s="8">
        <v>650000</v>
      </c>
      <c r="K23" s="8">
        <v>0</v>
      </c>
      <c r="L23" s="18">
        <v>336000</v>
      </c>
      <c r="M23" s="18">
        <v>336000</v>
      </c>
      <c r="N23" s="18">
        <v>0</v>
      </c>
      <c r="O23" s="18">
        <v>0</v>
      </c>
      <c r="P23" s="18" t="s">
        <v>82</v>
      </c>
      <c r="Q23" s="18" t="s">
        <v>82</v>
      </c>
      <c r="R23" s="16" t="s">
        <v>109</v>
      </c>
      <c r="S23" s="17" t="s">
        <v>45</v>
      </c>
      <c r="T23" s="10" t="s">
        <v>90</v>
      </c>
    </row>
    <row r="24" spans="1:20" ht="104.45" customHeight="1" x14ac:dyDescent="0.2">
      <c r="A24" s="13">
        <v>17</v>
      </c>
      <c r="B24" s="15" t="s">
        <v>20</v>
      </c>
      <c r="C24" s="21">
        <v>71197010</v>
      </c>
      <c r="D24" s="14" t="s">
        <v>57</v>
      </c>
      <c r="E24" s="14" t="s">
        <v>58</v>
      </c>
      <c r="F24" s="14">
        <v>7327412</v>
      </c>
      <c r="G24" s="14" t="s">
        <v>73</v>
      </c>
      <c r="H24" s="8">
        <v>2860000</v>
      </c>
      <c r="I24" s="8">
        <v>300000</v>
      </c>
      <c r="J24" s="8">
        <v>300000</v>
      </c>
      <c r="K24" s="8">
        <v>0</v>
      </c>
      <c r="L24" s="18">
        <v>71000</v>
      </c>
      <c r="M24" s="18">
        <v>71000</v>
      </c>
      <c r="N24" s="18">
        <v>0</v>
      </c>
      <c r="O24" s="18">
        <v>0</v>
      </c>
      <c r="P24" s="18" t="s">
        <v>82</v>
      </c>
      <c r="Q24" s="18" t="s">
        <v>82</v>
      </c>
      <c r="R24" s="16" t="s">
        <v>109</v>
      </c>
      <c r="S24" s="17" t="s">
        <v>45</v>
      </c>
      <c r="T24" s="10" t="s">
        <v>90</v>
      </c>
    </row>
    <row r="25" spans="1:20" ht="104.45" customHeight="1" x14ac:dyDescent="0.2">
      <c r="A25" s="13">
        <v>18</v>
      </c>
      <c r="B25" s="15" t="s">
        <v>20</v>
      </c>
      <c r="C25" s="21">
        <v>71197010</v>
      </c>
      <c r="D25" s="14" t="s">
        <v>57</v>
      </c>
      <c r="E25" s="14" t="s">
        <v>59</v>
      </c>
      <c r="F25" s="14">
        <v>7912551</v>
      </c>
      <c r="G25" s="14" t="s">
        <v>72</v>
      </c>
      <c r="H25" s="8">
        <v>3454000</v>
      </c>
      <c r="I25" s="8">
        <v>300000</v>
      </c>
      <c r="J25" s="8">
        <v>300000</v>
      </c>
      <c r="K25" s="8">
        <v>0</v>
      </c>
      <c r="L25" s="18">
        <v>124000</v>
      </c>
      <c r="M25" s="18">
        <v>124000</v>
      </c>
      <c r="N25" s="18">
        <v>0</v>
      </c>
      <c r="O25" s="18">
        <v>0</v>
      </c>
      <c r="P25" s="18" t="s">
        <v>82</v>
      </c>
      <c r="Q25" s="18" t="s">
        <v>82</v>
      </c>
      <c r="R25" s="16" t="s">
        <v>109</v>
      </c>
      <c r="S25" s="17" t="s">
        <v>45</v>
      </c>
      <c r="T25" s="10" t="s">
        <v>90</v>
      </c>
    </row>
    <row r="26" spans="1:20" ht="104.45" customHeight="1" x14ac:dyDescent="0.2">
      <c r="A26" s="13">
        <v>19</v>
      </c>
      <c r="B26" s="15" t="s">
        <v>21</v>
      </c>
      <c r="C26" s="21">
        <v>71197001</v>
      </c>
      <c r="D26" s="14" t="s">
        <v>57</v>
      </c>
      <c r="E26" s="14" t="s">
        <v>21</v>
      </c>
      <c r="F26" s="14">
        <v>1050242</v>
      </c>
      <c r="G26" s="14" t="s">
        <v>10</v>
      </c>
      <c r="H26" s="8">
        <v>13349000</v>
      </c>
      <c r="I26" s="8">
        <v>850000</v>
      </c>
      <c r="J26" s="8">
        <v>850000</v>
      </c>
      <c r="K26" s="8">
        <v>0</v>
      </c>
      <c r="L26" s="18">
        <v>333000</v>
      </c>
      <c r="M26" s="18">
        <v>333000</v>
      </c>
      <c r="N26" s="18">
        <v>0</v>
      </c>
      <c r="O26" s="18">
        <v>0</v>
      </c>
      <c r="P26" s="18" t="s">
        <v>82</v>
      </c>
      <c r="Q26" s="18" t="s">
        <v>82</v>
      </c>
      <c r="R26" s="16" t="s">
        <v>109</v>
      </c>
      <c r="S26" s="17" t="s">
        <v>45</v>
      </c>
      <c r="T26" s="10" t="s">
        <v>91</v>
      </c>
    </row>
    <row r="27" spans="1:20" ht="104.45" customHeight="1" x14ac:dyDescent="0.2">
      <c r="A27" s="13">
        <v>20</v>
      </c>
      <c r="B27" s="15" t="s">
        <v>21</v>
      </c>
      <c r="C27" s="21">
        <v>71197001</v>
      </c>
      <c r="D27" s="14" t="s">
        <v>57</v>
      </c>
      <c r="E27" s="14" t="s">
        <v>21</v>
      </c>
      <c r="F27" s="14">
        <v>7502565</v>
      </c>
      <c r="G27" s="14" t="s">
        <v>12</v>
      </c>
      <c r="H27" s="8">
        <v>4450000</v>
      </c>
      <c r="I27" s="8">
        <v>350000</v>
      </c>
      <c r="J27" s="8">
        <v>350000</v>
      </c>
      <c r="K27" s="8">
        <v>0</v>
      </c>
      <c r="L27" s="18">
        <v>111000</v>
      </c>
      <c r="M27" s="18">
        <v>111000</v>
      </c>
      <c r="N27" s="18">
        <v>0</v>
      </c>
      <c r="O27" s="18">
        <v>0</v>
      </c>
      <c r="P27" s="18" t="s">
        <v>82</v>
      </c>
      <c r="Q27" s="18" t="s">
        <v>82</v>
      </c>
      <c r="R27" s="16" t="s">
        <v>109</v>
      </c>
      <c r="S27" s="17" t="s">
        <v>45</v>
      </c>
      <c r="T27" s="10" t="s">
        <v>91</v>
      </c>
    </row>
    <row r="28" spans="1:20" ht="104.45" customHeight="1" x14ac:dyDescent="0.2">
      <c r="A28" s="13">
        <v>21</v>
      </c>
      <c r="B28" s="15" t="s">
        <v>22</v>
      </c>
      <c r="C28" s="21">
        <v>48804860</v>
      </c>
      <c r="D28" s="14" t="s">
        <v>57</v>
      </c>
      <c r="E28" s="14" t="s">
        <v>60</v>
      </c>
      <c r="F28" s="14">
        <v>2712392</v>
      </c>
      <c r="G28" s="14" t="s">
        <v>72</v>
      </c>
      <c r="H28" s="8">
        <v>4049000</v>
      </c>
      <c r="I28" s="8">
        <v>158000</v>
      </c>
      <c r="J28" s="8">
        <v>158000</v>
      </c>
      <c r="K28" s="8">
        <v>0</v>
      </c>
      <c r="L28" s="18">
        <v>80000</v>
      </c>
      <c r="M28" s="18">
        <v>80000</v>
      </c>
      <c r="N28" s="18">
        <v>0</v>
      </c>
      <c r="O28" s="18">
        <v>0</v>
      </c>
      <c r="P28" s="18" t="s">
        <v>82</v>
      </c>
      <c r="Q28" s="18" t="s">
        <v>82</v>
      </c>
      <c r="R28" s="16" t="s">
        <v>109</v>
      </c>
      <c r="S28" s="17" t="s">
        <v>45</v>
      </c>
      <c r="T28" s="10" t="s">
        <v>92</v>
      </c>
    </row>
    <row r="29" spans="1:20" ht="104.45" customHeight="1" x14ac:dyDescent="0.2">
      <c r="A29" s="13">
        <v>22</v>
      </c>
      <c r="B29" s="15" t="s">
        <v>22</v>
      </c>
      <c r="C29" s="21">
        <v>48804860</v>
      </c>
      <c r="D29" s="14" t="s">
        <v>57</v>
      </c>
      <c r="E29" s="14" t="s">
        <v>61</v>
      </c>
      <c r="F29" s="14">
        <v>2807221</v>
      </c>
      <c r="G29" s="14" t="s">
        <v>72</v>
      </c>
      <c r="H29" s="8">
        <v>4212000</v>
      </c>
      <c r="I29" s="8">
        <v>290000</v>
      </c>
      <c r="J29" s="8">
        <v>290000</v>
      </c>
      <c r="K29" s="8">
        <v>0</v>
      </c>
      <c r="L29" s="18">
        <v>84000</v>
      </c>
      <c r="M29" s="18">
        <v>84000</v>
      </c>
      <c r="N29" s="18">
        <v>0</v>
      </c>
      <c r="O29" s="18">
        <v>0</v>
      </c>
      <c r="P29" s="18" t="s">
        <v>82</v>
      </c>
      <c r="Q29" s="18" t="s">
        <v>82</v>
      </c>
      <c r="R29" s="16" t="s">
        <v>109</v>
      </c>
      <c r="S29" s="17" t="s">
        <v>45</v>
      </c>
      <c r="T29" s="10" t="s">
        <v>92</v>
      </c>
    </row>
    <row r="30" spans="1:20" ht="104.45" customHeight="1" x14ac:dyDescent="0.2">
      <c r="A30" s="13">
        <v>23</v>
      </c>
      <c r="B30" s="15" t="s">
        <v>22</v>
      </c>
      <c r="C30" s="21">
        <v>48804860</v>
      </c>
      <c r="D30" s="14" t="s">
        <v>57</v>
      </c>
      <c r="E30" s="14" t="s">
        <v>62</v>
      </c>
      <c r="F30" s="14">
        <v>5225121</v>
      </c>
      <c r="G30" s="14" t="s">
        <v>10</v>
      </c>
      <c r="H30" s="8">
        <v>2430000</v>
      </c>
      <c r="I30" s="8">
        <v>5570000</v>
      </c>
      <c r="J30" s="8">
        <v>5570000</v>
      </c>
      <c r="K30" s="8">
        <v>0</v>
      </c>
      <c r="L30" s="18">
        <v>72000</v>
      </c>
      <c r="M30" s="18">
        <v>72000</v>
      </c>
      <c r="N30" s="18">
        <v>0</v>
      </c>
      <c r="O30" s="18">
        <v>0</v>
      </c>
      <c r="P30" s="18" t="s">
        <v>82</v>
      </c>
      <c r="Q30" s="18" t="s">
        <v>82</v>
      </c>
      <c r="R30" s="16" t="s">
        <v>109</v>
      </c>
      <c r="S30" s="17" t="s">
        <v>45</v>
      </c>
      <c r="T30" s="10" t="s">
        <v>93</v>
      </c>
    </row>
    <row r="31" spans="1:20" ht="104.45" customHeight="1" x14ac:dyDescent="0.2">
      <c r="A31" s="13">
        <v>24</v>
      </c>
      <c r="B31" s="15" t="s">
        <v>22</v>
      </c>
      <c r="C31" s="21">
        <v>48804860</v>
      </c>
      <c r="D31" s="14" t="s">
        <v>57</v>
      </c>
      <c r="E31" s="14" t="s">
        <v>63</v>
      </c>
      <c r="F31" s="14">
        <v>6142025</v>
      </c>
      <c r="G31" s="14" t="s">
        <v>13</v>
      </c>
      <c r="H31" s="8">
        <v>9240000</v>
      </c>
      <c r="I31" s="8">
        <v>1210000</v>
      </c>
      <c r="J31" s="8">
        <v>1210000</v>
      </c>
      <c r="K31" s="8">
        <v>0</v>
      </c>
      <c r="L31" s="18">
        <v>231000</v>
      </c>
      <c r="M31" s="18">
        <v>231000</v>
      </c>
      <c r="N31" s="18">
        <v>0</v>
      </c>
      <c r="O31" s="18">
        <v>0</v>
      </c>
      <c r="P31" s="18" t="s">
        <v>82</v>
      </c>
      <c r="Q31" s="18" t="s">
        <v>82</v>
      </c>
      <c r="R31" s="16" t="s">
        <v>109</v>
      </c>
      <c r="S31" s="17" t="s">
        <v>45</v>
      </c>
      <c r="T31" s="10" t="s">
        <v>92</v>
      </c>
    </row>
    <row r="32" spans="1:20" ht="104.45" customHeight="1" x14ac:dyDescent="0.2">
      <c r="A32" s="13">
        <v>25</v>
      </c>
      <c r="B32" s="15" t="s">
        <v>22</v>
      </c>
      <c r="C32" s="21">
        <v>48804860</v>
      </c>
      <c r="D32" s="14" t="s">
        <v>57</v>
      </c>
      <c r="E32" s="14" t="s">
        <v>64</v>
      </c>
      <c r="F32" s="14">
        <v>6207222</v>
      </c>
      <c r="G32" s="14" t="s">
        <v>72</v>
      </c>
      <c r="H32" s="8">
        <v>4074000</v>
      </c>
      <c r="I32" s="8">
        <v>230000</v>
      </c>
      <c r="J32" s="8">
        <v>230000</v>
      </c>
      <c r="K32" s="8">
        <v>0</v>
      </c>
      <c r="L32" s="18">
        <v>81000</v>
      </c>
      <c r="M32" s="18">
        <v>81000</v>
      </c>
      <c r="N32" s="19">
        <v>0</v>
      </c>
      <c r="O32" s="18">
        <v>0</v>
      </c>
      <c r="P32" s="18" t="s">
        <v>82</v>
      </c>
      <c r="Q32" s="18" t="s">
        <v>82</v>
      </c>
      <c r="R32" s="16" t="s">
        <v>109</v>
      </c>
      <c r="S32" s="17" t="s">
        <v>45</v>
      </c>
      <c r="T32" s="10" t="s">
        <v>92</v>
      </c>
    </row>
    <row r="33" spans="1:20" ht="104.45" customHeight="1" x14ac:dyDescent="0.2">
      <c r="A33" s="13">
        <v>26</v>
      </c>
      <c r="B33" s="15" t="s">
        <v>22</v>
      </c>
      <c r="C33" s="21">
        <v>48804860</v>
      </c>
      <c r="D33" s="14" t="s">
        <v>57</v>
      </c>
      <c r="E33" s="14" t="s">
        <v>23</v>
      </c>
      <c r="F33" s="14">
        <v>6323734</v>
      </c>
      <c r="G33" s="14" t="s">
        <v>13</v>
      </c>
      <c r="H33" s="8">
        <v>6499000</v>
      </c>
      <c r="I33" s="8">
        <v>2951000</v>
      </c>
      <c r="J33" s="8">
        <v>2951000</v>
      </c>
      <c r="K33" s="8">
        <v>0</v>
      </c>
      <c r="L33" s="18">
        <v>129000</v>
      </c>
      <c r="M33" s="18">
        <v>129000</v>
      </c>
      <c r="N33" s="18">
        <v>0</v>
      </c>
      <c r="O33" s="18">
        <v>0</v>
      </c>
      <c r="P33" s="18" t="s">
        <v>82</v>
      </c>
      <c r="Q33" s="18" t="s">
        <v>82</v>
      </c>
      <c r="R33" s="16" t="s">
        <v>109</v>
      </c>
      <c r="S33" s="17" t="s">
        <v>45</v>
      </c>
      <c r="T33" s="10" t="s">
        <v>92</v>
      </c>
    </row>
    <row r="34" spans="1:20" ht="104.45" customHeight="1" x14ac:dyDescent="0.2">
      <c r="A34" s="13">
        <v>27</v>
      </c>
      <c r="B34" s="15" t="s">
        <v>24</v>
      </c>
      <c r="C34" s="21">
        <v>48804894</v>
      </c>
      <c r="D34" s="14" t="s">
        <v>57</v>
      </c>
      <c r="E34" s="14" t="s">
        <v>24</v>
      </c>
      <c r="F34" s="14">
        <v>6164999</v>
      </c>
      <c r="G34" s="14" t="s">
        <v>10</v>
      </c>
      <c r="H34" s="8">
        <v>2522000</v>
      </c>
      <c r="I34" s="8">
        <v>254000</v>
      </c>
      <c r="J34" s="8">
        <v>254000</v>
      </c>
      <c r="K34" s="8">
        <v>0</v>
      </c>
      <c r="L34" s="18">
        <v>75000</v>
      </c>
      <c r="M34" s="18">
        <v>75000</v>
      </c>
      <c r="N34" s="19">
        <v>0</v>
      </c>
      <c r="O34" s="18">
        <v>0</v>
      </c>
      <c r="P34" s="18" t="s">
        <v>82</v>
      </c>
      <c r="Q34" s="18" t="s">
        <v>82</v>
      </c>
      <c r="R34" s="16" t="s">
        <v>109</v>
      </c>
      <c r="S34" s="17" t="s">
        <v>45</v>
      </c>
      <c r="T34" s="10" t="s">
        <v>94</v>
      </c>
    </row>
    <row r="35" spans="1:20" ht="104.45" customHeight="1" x14ac:dyDescent="0.2">
      <c r="A35" s="13">
        <v>28</v>
      </c>
      <c r="B35" s="15" t="s">
        <v>24</v>
      </c>
      <c r="C35" s="21">
        <v>48804894</v>
      </c>
      <c r="D35" s="14" t="s">
        <v>57</v>
      </c>
      <c r="E35" s="14" t="s">
        <v>24</v>
      </c>
      <c r="F35" s="14">
        <v>7625053</v>
      </c>
      <c r="G35" s="14" t="s">
        <v>12</v>
      </c>
      <c r="H35" s="8">
        <v>15402000</v>
      </c>
      <c r="I35" s="8">
        <v>1518000</v>
      </c>
      <c r="J35" s="8">
        <v>1518000</v>
      </c>
      <c r="K35" s="8">
        <v>0</v>
      </c>
      <c r="L35" s="18">
        <v>385000</v>
      </c>
      <c r="M35" s="18">
        <v>385000</v>
      </c>
      <c r="N35" s="18">
        <v>0</v>
      </c>
      <c r="O35" s="18">
        <v>0</v>
      </c>
      <c r="P35" s="18" t="s">
        <v>82</v>
      </c>
      <c r="Q35" s="18" t="s">
        <v>82</v>
      </c>
      <c r="R35" s="16" t="s">
        <v>109</v>
      </c>
      <c r="S35" s="17" t="s">
        <v>45</v>
      </c>
      <c r="T35" s="10" t="s">
        <v>94</v>
      </c>
    </row>
    <row r="36" spans="1:20" ht="104.45" customHeight="1" x14ac:dyDescent="0.2">
      <c r="A36" s="13">
        <v>29</v>
      </c>
      <c r="B36" s="15" t="s">
        <v>48</v>
      </c>
      <c r="C36" s="21">
        <v>17331633</v>
      </c>
      <c r="D36" s="14" t="s">
        <v>57</v>
      </c>
      <c r="E36" s="14" t="s">
        <v>48</v>
      </c>
      <c r="F36" s="14">
        <v>4663131</v>
      </c>
      <c r="G36" s="14" t="s">
        <v>10</v>
      </c>
      <c r="H36" s="8">
        <v>10864000</v>
      </c>
      <c r="I36" s="8">
        <v>6296000</v>
      </c>
      <c r="J36" s="8">
        <v>6296000</v>
      </c>
      <c r="K36" s="8">
        <v>0</v>
      </c>
      <c r="L36" s="18">
        <v>325000</v>
      </c>
      <c r="M36" s="18">
        <v>325000</v>
      </c>
      <c r="N36" s="19">
        <v>0</v>
      </c>
      <c r="O36" s="18">
        <v>0</v>
      </c>
      <c r="P36" s="18" t="s">
        <v>82</v>
      </c>
      <c r="Q36" s="18" t="s">
        <v>82</v>
      </c>
      <c r="R36" s="16" t="s">
        <v>109</v>
      </c>
      <c r="S36" s="17" t="s">
        <v>45</v>
      </c>
      <c r="T36" s="10" t="s">
        <v>95</v>
      </c>
    </row>
    <row r="37" spans="1:20" ht="104.45" customHeight="1" x14ac:dyDescent="0.2">
      <c r="A37" s="13">
        <v>30</v>
      </c>
      <c r="B37" s="15" t="s">
        <v>48</v>
      </c>
      <c r="C37" s="21">
        <v>17331633</v>
      </c>
      <c r="D37" s="14" t="s">
        <v>57</v>
      </c>
      <c r="E37" s="14" t="s">
        <v>65</v>
      </c>
      <c r="F37" s="14">
        <v>6785721</v>
      </c>
      <c r="G37" s="14" t="s">
        <v>12</v>
      </c>
      <c r="H37" s="8">
        <v>6457000</v>
      </c>
      <c r="I37" s="8">
        <v>2383000</v>
      </c>
      <c r="J37" s="8">
        <v>2383000</v>
      </c>
      <c r="K37" s="8">
        <v>0</v>
      </c>
      <c r="L37" s="18">
        <v>161000</v>
      </c>
      <c r="M37" s="18">
        <v>161000</v>
      </c>
      <c r="N37" s="18">
        <v>0</v>
      </c>
      <c r="O37" s="18">
        <v>0</v>
      </c>
      <c r="P37" s="18" t="s">
        <v>82</v>
      </c>
      <c r="Q37" s="18" t="s">
        <v>82</v>
      </c>
      <c r="R37" s="16" t="s">
        <v>109</v>
      </c>
      <c r="S37" s="17" t="s">
        <v>45</v>
      </c>
      <c r="T37" s="10" t="s">
        <v>95</v>
      </c>
    </row>
    <row r="38" spans="1:20" ht="104.45" customHeight="1" x14ac:dyDescent="0.2">
      <c r="A38" s="13">
        <v>31</v>
      </c>
      <c r="B38" s="15" t="s">
        <v>25</v>
      </c>
      <c r="C38" s="21">
        <v>48804878</v>
      </c>
      <c r="D38" s="14" t="s">
        <v>57</v>
      </c>
      <c r="E38" s="14" t="s">
        <v>25</v>
      </c>
      <c r="F38" s="14">
        <v>1559512</v>
      </c>
      <c r="G38" s="14" t="s">
        <v>12</v>
      </c>
      <c r="H38" s="8">
        <v>12952000</v>
      </c>
      <c r="I38" s="8">
        <v>5500000</v>
      </c>
      <c r="J38" s="8">
        <v>5500000</v>
      </c>
      <c r="K38" s="8">
        <v>0</v>
      </c>
      <c r="L38" s="18">
        <v>388000</v>
      </c>
      <c r="M38" s="18">
        <v>388000</v>
      </c>
      <c r="N38" s="19">
        <v>0</v>
      </c>
      <c r="O38" s="18">
        <v>0</v>
      </c>
      <c r="P38" s="18" t="s">
        <v>82</v>
      </c>
      <c r="Q38" s="18" t="s">
        <v>82</v>
      </c>
      <c r="R38" s="16" t="s">
        <v>109</v>
      </c>
      <c r="S38" s="17" t="s">
        <v>45</v>
      </c>
      <c r="T38" s="10" t="s">
        <v>96</v>
      </c>
    </row>
    <row r="39" spans="1:20" ht="104.45" customHeight="1" x14ac:dyDescent="0.2">
      <c r="A39" s="13">
        <v>32</v>
      </c>
      <c r="B39" s="15" t="s">
        <v>49</v>
      </c>
      <c r="C39" s="21">
        <v>71196951</v>
      </c>
      <c r="D39" s="14" t="s">
        <v>57</v>
      </c>
      <c r="E39" s="14" t="s">
        <v>49</v>
      </c>
      <c r="F39" s="14">
        <v>1859580</v>
      </c>
      <c r="G39" s="14" t="s">
        <v>10</v>
      </c>
      <c r="H39" s="8">
        <v>12230000</v>
      </c>
      <c r="I39" s="8">
        <v>3670000</v>
      </c>
      <c r="J39" s="8">
        <v>3670000</v>
      </c>
      <c r="K39" s="8">
        <v>0</v>
      </c>
      <c r="L39" s="18">
        <v>305000</v>
      </c>
      <c r="M39" s="18">
        <v>305000</v>
      </c>
      <c r="N39" s="18">
        <v>0</v>
      </c>
      <c r="O39" s="18">
        <v>0</v>
      </c>
      <c r="P39" s="18" t="s">
        <v>82</v>
      </c>
      <c r="Q39" s="18" t="s">
        <v>82</v>
      </c>
      <c r="R39" s="16" t="s">
        <v>109</v>
      </c>
      <c r="S39" s="17" t="s">
        <v>45</v>
      </c>
      <c r="T39" s="10" t="s">
        <v>97</v>
      </c>
    </row>
    <row r="40" spans="1:20" ht="104.45" customHeight="1" x14ac:dyDescent="0.2">
      <c r="A40" s="13">
        <v>33</v>
      </c>
      <c r="B40" s="15" t="s">
        <v>49</v>
      </c>
      <c r="C40" s="21">
        <v>71196951</v>
      </c>
      <c r="D40" s="14" t="s">
        <v>57</v>
      </c>
      <c r="E40" s="14" t="s">
        <v>49</v>
      </c>
      <c r="F40" s="14">
        <v>5658374</v>
      </c>
      <c r="G40" s="14" t="s">
        <v>72</v>
      </c>
      <c r="H40" s="8">
        <v>3152000</v>
      </c>
      <c r="I40" s="8">
        <v>1048000</v>
      </c>
      <c r="J40" s="8">
        <v>1048000</v>
      </c>
      <c r="K40" s="8">
        <v>0</v>
      </c>
      <c r="L40" s="18">
        <v>94000</v>
      </c>
      <c r="M40" s="18">
        <v>94000</v>
      </c>
      <c r="N40" s="19">
        <v>0</v>
      </c>
      <c r="O40" s="18">
        <v>0</v>
      </c>
      <c r="P40" s="18" t="s">
        <v>82</v>
      </c>
      <c r="Q40" s="18" t="s">
        <v>82</v>
      </c>
      <c r="R40" s="16" t="s">
        <v>109</v>
      </c>
      <c r="S40" s="17" t="s">
        <v>45</v>
      </c>
      <c r="T40" s="10" t="s">
        <v>97</v>
      </c>
    </row>
    <row r="41" spans="1:20" ht="104.45" customHeight="1" x14ac:dyDescent="0.2">
      <c r="A41" s="13">
        <v>34</v>
      </c>
      <c r="B41" s="15" t="s">
        <v>49</v>
      </c>
      <c r="C41" s="21">
        <v>71196951</v>
      </c>
      <c r="D41" s="14" t="s">
        <v>57</v>
      </c>
      <c r="E41" s="14" t="s">
        <v>49</v>
      </c>
      <c r="F41" s="14">
        <v>6550930</v>
      </c>
      <c r="G41" s="14" t="s">
        <v>12</v>
      </c>
      <c r="H41" s="8">
        <v>5781000</v>
      </c>
      <c r="I41" s="8">
        <v>3719000</v>
      </c>
      <c r="J41" s="8">
        <v>3719000</v>
      </c>
      <c r="K41" s="8">
        <v>0</v>
      </c>
      <c r="L41" s="18">
        <v>144000</v>
      </c>
      <c r="M41" s="18">
        <v>144000</v>
      </c>
      <c r="N41" s="18">
        <v>0</v>
      </c>
      <c r="O41" s="18">
        <v>0</v>
      </c>
      <c r="P41" s="18" t="s">
        <v>82</v>
      </c>
      <c r="Q41" s="18" t="s">
        <v>82</v>
      </c>
      <c r="R41" s="16" t="s">
        <v>109</v>
      </c>
      <c r="S41" s="17" t="s">
        <v>45</v>
      </c>
      <c r="T41" s="10" t="s">
        <v>97</v>
      </c>
    </row>
    <row r="42" spans="1:20" ht="104.45" customHeight="1" x14ac:dyDescent="0.2">
      <c r="A42" s="13">
        <v>35</v>
      </c>
      <c r="B42" s="15" t="s">
        <v>26</v>
      </c>
      <c r="C42" s="21">
        <v>71197044</v>
      </c>
      <c r="D42" s="14" t="s">
        <v>57</v>
      </c>
      <c r="E42" s="14" t="s">
        <v>27</v>
      </c>
      <c r="F42" s="14">
        <v>3041976</v>
      </c>
      <c r="G42" s="14" t="s">
        <v>13</v>
      </c>
      <c r="H42" s="8">
        <v>34775000</v>
      </c>
      <c r="I42" s="8">
        <v>800000</v>
      </c>
      <c r="J42" s="8">
        <v>800000</v>
      </c>
      <c r="K42" s="8">
        <v>0</v>
      </c>
      <c r="L42" s="18">
        <v>800000</v>
      </c>
      <c r="M42" s="18">
        <v>800000</v>
      </c>
      <c r="N42" s="19">
        <v>0</v>
      </c>
      <c r="O42" s="18">
        <v>0</v>
      </c>
      <c r="P42" s="18" t="s">
        <v>82</v>
      </c>
      <c r="Q42" s="18" t="s">
        <v>82</v>
      </c>
      <c r="R42" s="16" t="s">
        <v>109</v>
      </c>
      <c r="S42" s="17" t="s">
        <v>45</v>
      </c>
      <c r="T42" s="10" t="s">
        <v>98</v>
      </c>
    </row>
    <row r="43" spans="1:20" ht="118.9" customHeight="1" x14ac:dyDescent="0.2">
      <c r="A43" s="13">
        <v>36</v>
      </c>
      <c r="B43" s="15" t="s">
        <v>26</v>
      </c>
      <c r="C43" s="21">
        <v>71197044</v>
      </c>
      <c r="D43" s="14" t="s">
        <v>57</v>
      </c>
      <c r="E43" s="14" t="s">
        <v>66</v>
      </c>
      <c r="F43" s="14">
        <v>6205177</v>
      </c>
      <c r="G43" s="14" t="s">
        <v>72</v>
      </c>
      <c r="H43" s="8">
        <v>9164000</v>
      </c>
      <c r="I43" s="8">
        <v>5918000</v>
      </c>
      <c r="J43" s="8">
        <v>800000</v>
      </c>
      <c r="K43" s="8">
        <v>5118000</v>
      </c>
      <c r="L43" s="18">
        <v>3441000</v>
      </c>
      <c r="M43" s="18">
        <v>229000</v>
      </c>
      <c r="N43" s="18">
        <v>3212000</v>
      </c>
      <c r="O43" s="18">
        <v>33760000</v>
      </c>
      <c r="P43" s="18">
        <v>14838000</v>
      </c>
      <c r="Q43" s="18">
        <v>500000</v>
      </c>
      <c r="R43" s="16" t="s">
        <v>112</v>
      </c>
      <c r="S43" s="17" t="s">
        <v>45</v>
      </c>
      <c r="T43" s="10" t="s">
        <v>98</v>
      </c>
    </row>
    <row r="44" spans="1:20" ht="104.45" customHeight="1" x14ac:dyDescent="0.2">
      <c r="A44" s="13">
        <v>37</v>
      </c>
      <c r="B44" s="15" t="s">
        <v>28</v>
      </c>
      <c r="C44" s="20" t="s">
        <v>54</v>
      </c>
      <c r="D44" s="14" t="s">
        <v>57</v>
      </c>
      <c r="E44" s="14" t="s">
        <v>29</v>
      </c>
      <c r="F44" s="14">
        <v>1470248</v>
      </c>
      <c r="G44" s="14" t="s">
        <v>13</v>
      </c>
      <c r="H44" s="8">
        <v>6703000</v>
      </c>
      <c r="I44" s="8">
        <v>3897000</v>
      </c>
      <c r="J44" s="8">
        <v>3897000</v>
      </c>
      <c r="K44" s="8">
        <v>0</v>
      </c>
      <c r="L44" s="18">
        <v>134000</v>
      </c>
      <c r="M44" s="18">
        <v>134000</v>
      </c>
      <c r="N44" s="18">
        <v>0</v>
      </c>
      <c r="O44" s="18">
        <v>0</v>
      </c>
      <c r="P44" s="18" t="s">
        <v>82</v>
      </c>
      <c r="Q44" s="18" t="s">
        <v>82</v>
      </c>
      <c r="R44" s="16" t="s">
        <v>109</v>
      </c>
      <c r="S44" s="17" t="s">
        <v>45</v>
      </c>
      <c r="T44" s="10" t="s">
        <v>99</v>
      </c>
    </row>
    <row r="45" spans="1:20" ht="104.45" customHeight="1" x14ac:dyDescent="0.2">
      <c r="A45" s="13">
        <v>38</v>
      </c>
      <c r="B45" s="15" t="s">
        <v>28</v>
      </c>
      <c r="C45" s="20" t="s">
        <v>54</v>
      </c>
      <c r="D45" s="14" t="s">
        <v>57</v>
      </c>
      <c r="E45" s="14" t="s">
        <v>67</v>
      </c>
      <c r="F45" s="14">
        <v>6519577</v>
      </c>
      <c r="G45" s="14" t="s">
        <v>72</v>
      </c>
      <c r="H45" s="8">
        <v>22790000</v>
      </c>
      <c r="I45" s="8">
        <v>4510000</v>
      </c>
      <c r="J45" s="8">
        <v>4510000</v>
      </c>
      <c r="K45" s="8">
        <v>0</v>
      </c>
      <c r="L45" s="18">
        <v>683000</v>
      </c>
      <c r="M45" s="18">
        <v>683000</v>
      </c>
      <c r="N45" s="18">
        <v>0</v>
      </c>
      <c r="O45" s="18">
        <v>0</v>
      </c>
      <c r="P45" s="18" t="s">
        <v>82</v>
      </c>
      <c r="Q45" s="18" t="s">
        <v>82</v>
      </c>
      <c r="R45" s="16" t="s">
        <v>109</v>
      </c>
      <c r="S45" s="17" t="s">
        <v>45</v>
      </c>
      <c r="T45" s="10" t="s">
        <v>99</v>
      </c>
    </row>
    <row r="46" spans="1:20" ht="104.45" customHeight="1" x14ac:dyDescent="0.2">
      <c r="A46" s="13">
        <v>39</v>
      </c>
      <c r="B46" s="15" t="s">
        <v>28</v>
      </c>
      <c r="C46" s="20" t="s">
        <v>54</v>
      </c>
      <c r="D46" s="14" t="s">
        <v>57</v>
      </c>
      <c r="E46" s="14" t="s">
        <v>14</v>
      </c>
      <c r="F46" s="14">
        <v>6795010</v>
      </c>
      <c r="G46" s="14" t="s">
        <v>13</v>
      </c>
      <c r="H46" s="8">
        <v>23710000</v>
      </c>
      <c r="I46" s="8">
        <v>2590000</v>
      </c>
      <c r="J46" s="8">
        <v>2590000</v>
      </c>
      <c r="K46" s="8">
        <v>0</v>
      </c>
      <c r="L46" s="18">
        <v>711000</v>
      </c>
      <c r="M46" s="18">
        <v>711000</v>
      </c>
      <c r="N46" s="18">
        <v>0</v>
      </c>
      <c r="O46" s="18">
        <v>0</v>
      </c>
      <c r="P46" s="18" t="s">
        <v>82</v>
      </c>
      <c r="Q46" s="18" t="s">
        <v>82</v>
      </c>
      <c r="R46" s="16" t="s">
        <v>109</v>
      </c>
      <c r="S46" s="17" t="s">
        <v>45</v>
      </c>
      <c r="T46" s="10" t="s">
        <v>99</v>
      </c>
    </row>
    <row r="47" spans="1:20" ht="104.45" customHeight="1" x14ac:dyDescent="0.2">
      <c r="A47" s="13">
        <v>40</v>
      </c>
      <c r="B47" s="15" t="s">
        <v>30</v>
      </c>
      <c r="C47" s="20" t="s">
        <v>55</v>
      </c>
      <c r="D47" s="14" t="s">
        <v>57</v>
      </c>
      <c r="E47" s="14" t="s">
        <v>30</v>
      </c>
      <c r="F47" s="14">
        <v>2001993</v>
      </c>
      <c r="G47" s="14" t="s">
        <v>10</v>
      </c>
      <c r="H47" s="8">
        <v>14936000</v>
      </c>
      <c r="I47" s="8">
        <v>8000000</v>
      </c>
      <c r="J47" s="8">
        <v>8000000</v>
      </c>
      <c r="K47" s="8">
        <v>0</v>
      </c>
      <c r="L47" s="18">
        <v>298000</v>
      </c>
      <c r="M47" s="18">
        <v>298000</v>
      </c>
      <c r="N47" s="18">
        <v>0</v>
      </c>
      <c r="O47" s="18">
        <v>0</v>
      </c>
      <c r="P47" s="18" t="s">
        <v>82</v>
      </c>
      <c r="Q47" s="18" t="s">
        <v>82</v>
      </c>
      <c r="R47" s="16" t="s">
        <v>109</v>
      </c>
      <c r="S47" s="17" t="s">
        <v>45</v>
      </c>
      <c r="T47" s="10" t="s">
        <v>100</v>
      </c>
    </row>
    <row r="48" spans="1:20" ht="104.45" customHeight="1" x14ac:dyDescent="0.2">
      <c r="A48" s="13">
        <v>41</v>
      </c>
      <c r="B48" s="15" t="s">
        <v>30</v>
      </c>
      <c r="C48" s="20" t="s">
        <v>55</v>
      </c>
      <c r="D48" s="14" t="s">
        <v>57</v>
      </c>
      <c r="E48" s="14" t="s">
        <v>30</v>
      </c>
      <c r="F48" s="14">
        <v>3785984</v>
      </c>
      <c r="G48" s="14" t="s">
        <v>71</v>
      </c>
      <c r="H48" s="8">
        <v>5487000</v>
      </c>
      <c r="I48" s="8">
        <v>1000000</v>
      </c>
      <c r="J48" s="8">
        <v>1000000</v>
      </c>
      <c r="K48" s="8">
        <v>0</v>
      </c>
      <c r="L48" s="18">
        <v>109000</v>
      </c>
      <c r="M48" s="18">
        <v>109000</v>
      </c>
      <c r="N48" s="18">
        <v>0</v>
      </c>
      <c r="O48" s="18">
        <v>0</v>
      </c>
      <c r="P48" s="18" t="s">
        <v>82</v>
      </c>
      <c r="Q48" s="18" t="s">
        <v>82</v>
      </c>
      <c r="R48" s="16" t="s">
        <v>109</v>
      </c>
      <c r="S48" s="17" t="s">
        <v>45</v>
      </c>
      <c r="T48" s="10" t="s">
        <v>100</v>
      </c>
    </row>
    <row r="49" spans="1:20" ht="104.45" customHeight="1" x14ac:dyDescent="0.2">
      <c r="A49" s="13">
        <v>42</v>
      </c>
      <c r="B49" s="15" t="s">
        <v>30</v>
      </c>
      <c r="C49" s="20" t="s">
        <v>55</v>
      </c>
      <c r="D49" s="14" t="s">
        <v>57</v>
      </c>
      <c r="E49" s="14" t="s">
        <v>30</v>
      </c>
      <c r="F49" s="14">
        <v>9490817</v>
      </c>
      <c r="G49" s="14" t="s">
        <v>72</v>
      </c>
      <c r="H49" s="8">
        <v>9140000</v>
      </c>
      <c r="I49" s="8">
        <v>500000</v>
      </c>
      <c r="J49" s="8">
        <v>500000</v>
      </c>
      <c r="K49" s="8">
        <v>0</v>
      </c>
      <c r="L49" s="18">
        <v>274000</v>
      </c>
      <c r="M49" s="18">
        <v>274000</v>
      </c>
      <c r="N49" s="18">
        <v>0</v>
      </c>
      <c r="O49" s="18">
        <v>0</v>
      </c>
      <c r="P49" s="18" t="s">
        <v>82</v>
      </c>
      <c r="Q49" s="18" t="s">
        <v>82</v>
      </c>
      <c r="R49" s="16" t="s">
        <v>109</v>
      </c>
      <c r="S49" s="17" t="s">
        <v>45</v>
      </c>
      <c r="T49" s="10" t="s">
        <v>100</v>
      </c>
    </row>
    <row r="50" spans="1:20" ht="104.45" customHeight="1" x14ac:dyDescent="0.2">
      <c r="A50" s="13">
        <v>43</v>
      </c>
      <c r="B50" s="15" t="s">
        <v>77</v>
      </c>
      <c r="C50" s="20" t="s">
        <v>76</v>
      </c>
      <c r="D50" s="14" t="s">
        <v>57</v>
      </c>
      <c r="E50" s="15" t="s">
        <v>77</v>
      </c>
      <c r="F50" s="14">
        <v>2085038</v>
      </c>
      <c r="G50" s="14" t="s">
        <v>78</v>
      </c>
      <c r="H50" s="8">
        <v>0</v>
      </c>
      <c r="I50" s="8">
        <v>1064000</v>
      </c>
      <c r="J50" s="8">
        <v>0</v>
      </c>
      <c r="K50" s="8">
        <v>1064000</v>
      </c>
      <c r="L50" s="18">
        <v>1064000</v>
      </c>
      <c r="M50" s="18">
        <v>0</v>
      </c>
      <c r="N50" s="18">
        <v>1064000</v>
      </c>
      <c r="O50" s="18">
        <v>3279000</v>
      </c>
      <c r="P50" s="18">
        <v>1064000</v>
      </c>
      <c r="Q50" s="18">
        <v>0</v>
      </c>
      <c r="R50" s="16" t="s">
        <v>110</v>
      </c>
      <c r="S50" s="17" t="s">
        <v>80</v>
      </c>
      <c r="T50" s="10" t="s">
        <v>81</v>
      </c>
    </row>
    <row r="51" spans="1:20" ht="104.45" customHeight="1" x14ac:dyDescent="0.2">
      <c r="A51" s="13">
        <v>44</v>
      </c>
      <c r="B51" s="15" t="s">
        <v>77</v>
      </c>
      <c r="C51" s="20" t="s">
        <v>76</v>
      </c>
      <c r="D51" s="14" t="s">
        <v>57</v>
      </c>
      <c r="E51" s="15" t="s">
        <v>77</v>
      </c>
      <c r="F51" s="14">
        <v>3439195</v>
      </c>
      <c r="G51" s="14" t="s">
        <v>79</v>
      </c>
      <c r="H51" s="8">
        <v>0</v>
      </c>
      <c r="I51" s="8">
        <v>1064000</v>
      </c>
      <c r="J51" s="8">
        <v>0</v>
      </c>
      <c r="K51" s="8">
        <v>1064000</v>
      </c>
      <c r="L51" s="18">
        <v>1064000</v>
      </c>
      <c r="M51" s="18">
        <v>0</v>
      </c>
      <c r="N51" s="18">
        <v>1064000</v>
      </c>
      <c r="O51" s="18">
        <v>3683000</v>
      </c>
      <c r="P51" s="18">
        <v>1064000</v>
      </c>
      <c r="Q51" s="18">
        <v>0</v>
      </c>
      <c r="R51" s="16" t="s">
        <v>110</v>
      </c>
      <c r="S51" s="17" t="s">
        <v>80</v>
      </c>
      <c r="T51" s="10" t="s">
        <v>103</v>
      </c>
    </row>
    <row r="52" spans="1:20" ht="104.45" customHeight="1" x14ac:dyDescent="0.2">
      <c r="A52" s="13">
        <v>45</v>
      </c>
      <c r="B52" s="15" t="s">
        <v>31</v>
      </c>
      <c r="C52" s="20" t="s">
        <v>56</v>
      </c>
      <c r="D52" s="14" t="s">
        <v>57</v>
      </c>
      <c r="E52" s="14" t="s">
        <v>68</v>
      </c>
      <c r="F52" s="14">
        <v>7164864</v>
      </c>
      <c r="G52" s="14" t="s">
        <v>72</v>
      </c>
      <c r="H52" s="8">
        <v>5023000</v>
      </c>
      <c r="I52" s="8">
        <v>977000</v>
      </c>
      <c r="J52" s="8">
        <v>977000</v>
      </c>
      <c r="K52" s="8">
        <v>0</v>
      </c>
      <c r="L52" s="18">
        <v>125000</v>
      </c>
      <c r="M52" s="18">
        <v>125000</v>
      </c>
      <c r="N52" s="19">
        <v>0</v>
      </c>
      <c r="O52" s="18">
        <v>0</v>
      </c>
      <c r="P52" s="18" t="s">
        <v>82</v>
      </c>
      <c r="Q52" s="18" t="s">
        <v>82</v>
      </c>
      <c r="R52" s="16" t="s">
        <v>109</v>
      </c>
      <c r="S52" s="17" t="s">
        <v>45</v>
      </c>
      <c r="T52" s="10" t="s">
        <v>101</v>
      </c>
    </row>
    <row r="53" spans="1:20" ht="104.45" customHeight="1" x14ac:dyDescent="0.2">
      <c r="A53" s="13">
        <v>46</v>
      </c>
      <c r="B53" s="15" t="s">
        <v>31</v>
      </c>
      <c r="C53" s="20" t="s">
        <v>56</v>
      </c>
      <c r="D53" s="14" t="s">
        <v>57</v>
      </c>
      <c r="E53" s="14" t="s">
        <v>69</v>
      </c>
      <c r="F53" s="14">
        <v>8775991</v>
      </c>
      <c r="G53" s="14" t="s">
        <v>71</v>
      </c>
      <c r="H53" s="8">
        <v>5449454</v>
      </c>
      <c r="I53" s="8">
        <v>1064000</v>
      </c>
      <c r="J53" s="8">
        <v>1064000</v>
      </c>
      <c r="K53" s="8">
        <v>0</v>
      </c>
      <c r="L53" s="18">
        <v>163000</v>
      </c>
      <c r="M53" s="18">
        <v>163000</v>
      </c>
      <c r="N53" s="18">
        <v>0</v>
      </c>
      <c r="O53" s="18">
        <v>0</v>
      </c>
      <c r="P53" s="18" t="s">
        <v>82</v>
      </c>
      <c r="Q53" s="18" t="s">
        <v>82</v>
      </c>
      <c r="R53" s="16" t="s">
        <v>109</v>
      </c>
      <c r="S53" s="17" t="s">
        <v>45</v>
      </c>
      <c r="T53" s="10" t="s">
        <v>101</v>
      </c>
    </row>
    <row r="54" spans="1:20" ht="104.45" customHeight="1" x14ac:dyDescent="0.2">
      <c r="A54" s="13">
        <v>47</v>
      </c>
      <c r="B54" s="15" t="s">
        <v>31</v>
      </c>
      <c r="C54" s="20" t="s">
        <v>56</v>
      </c>
      <c r="D54" s="14" t="s">
        <v>57</v>
      </c>
      <c r="E54" s="14" t="s">
        <v>32</v>
      </c>
      <c r="F54" s="14">
        <v>9580280</v>
      </c>
      <c r="G54" s="14" t="s">
        <v>13</v>
      </c>
      <c r="H54" s="8">
        <v>34851000</v>
      </c>
      <c r="I54" s="8">
        <v>10338000</v>
      </c>
      <c r="J54" s="8">
        <v>10338000</v>
      </c>
      <c r="K54" s="8">
        <v>0</v>
      </c>
      <c r="L54" s="18">
        <v>871000</v>
      </c>
      <c r="M54" s="18">
        <v>871000</v>
      </c>
      <c r="N54" s="19">
        <v>0</v>
      </c>
      <c r="O54" s="18">
        <v>0</v>
      </c>
      <c r="P54" s="18" t="s">
        <v>82</v>
      </c>
      <c r="Q54" s="18" t="s">
        <v>82</v>
      </c>
      <c r="R54" s="16" t="s">
        <v>109</v>
      </c>
      <c r="S54" s="17" t="s">
        <v>45</v>
      </c>
      <c r="T54" s="10" t="s">
        <v>101</v>
      </c>
    </row>
    <row r="55" spans="1:20" ht="104.45" customHeight="1" x14ac:dyDescent="0.2">
      <c r="A55" s="13">
        <v>48</v>
      </c>
      <c r="B55" s="15" t="s">
        <v>33</v>
      </c>
      <c r="C55" s="21">
        <v>71197036</v>
      </c>
      <c r="D55" s="14" t="s">
        <v>57</v>
      </c>
      <c r="E55" s="14" t="s">
        <v>33</v>
      </c>
      <c r="F55" s="14">
        <v>2550280</v>
      </c>
      <c r="G55" s="14" t="s">
        <v>13</v>
      </c>
      <c r="H55" s="8">
        <v>9889000</v>
      </c>
      <c r="I55" s="8">
        <v>2000000</v>
      </c>
      <c r="J55" s="8">
        <v>2000000</v>
      </c>
      <c r="K55" s="8">
        <v>0</v>
      </c>
      <c r="L55" s="18">
        <v>1296000</v>
      </c>
      <c r="M55" s="18">
        <v>1296000</v>
      </c>
      <c r="N55" s="18">
        <v>0</v>
      </c>
      <c r="O55" s="18">
        <v>0</v>
      </c>
      <c r="P55" s="18" t="s">
        <v>82</v>
      </c>
      <c r="Q55" s="18" t="s">
        <v>82</v>
      </c>
      <c r="R55" s="16" t="s">
        <v>111</v>
      </c>
      <c r="S55" s="17" t="s">
        <v>45</v>
      </c>
      <c r="T55" s="10" t="s">
        <v>102</v>
      </c>
    </row>
    <row r="56" spans="1:20" ht="104.45" customHeight="1" x14ac:dyDescent="0.2">
      <c r="A56" s="13">
        <v>49</v>
      </c>
      <c r="B56" s="15" t="s">
        <v>33</v>
      </c>
      <c r="C56" s="21">
        <v>71197036</v>
      </c>
      <c r="D56" s="14" t="s">
        <v>57</v>
      </c>
      <c r="E56" s="14" t="s">
        <v>33</v>
      </c>
      <c r="F56" s="14">
        <v>3559424</v>
      </c>
      <c r="G56" s="14" t="s">
        <v>13</v>
      </c>
      <c r="H56" s="8">
        <v>28458000</v>
      </c>
      <c r="I56" s="8">
        <v>3900000</v>
      </c>
      <c r="J56" s="8">
        <v>3900000</v>
      </c>
      <c r="K56" s="8">
        <v>0</v>
      </c>
      <c r="L56" s="18">
        <v>711000</v>
      </c>
      <c r="M56" s="18">
        <v>711000</v>
      </c>
      <c r="N56" s="19">
        <v>0</v>
      </c>
      <c r="O56" s="18">
        <v>0</v>
      </c>
      <c r="P56" s="18" t="s">
        <v>82</v>
      </c>
      <c r="Q56" s="18" t="s">
        <v>82</v>
      </c>
      <c r="R56" s="16" t="s">
        <v>109</v>
      </c>
      <c r="S56" s="17" t="s">
        <v>45</v>
      </c>
      <c r="T56" s="10" t="s">
        <v>102</v>
      </c>
    </row>
    <row r="57" spans="1:20" ht="104.45" customHeight="1" x14ac:dyDescent="0.2">
      <c r="A57" s="13">
        <v>50</v>
      </c>
      <c r="B57" s="15" t="s">
        <v>33</v>
      </c>
      <c r="C57" s="21">
        <v>71197036</v>
      </c>
      <c r="D57" s="14" t="s">
        <v>57</v>
      </c>
      <c r="E57" s="14" t="s">
        <v>70</v>
      </c>
      <c r="F57" s="14">
        <v>4496951</v>
      </c>
      <c r="G57" s="14" t="s">
        <v>74</v>
      </c>
      <c r="H57" s="8">
        <v>3861000</v>
      </c>
      <c r="I57" s="8">
        <v>1300000</v>
      </c>
      <c r="J57" s="8">
        <v>1300000</v>
      </c>
      <c r="K57" s="8">
        <v>0</v>
      </c>
      <c r="L57" s="18">
        <v>77000</v>
      </c>
      <c r="M57" s="18">
        <v>77000</v>
      </c>
      <c r="N57" s="18">
        <v>0</v>
      </c>
      <c r="O57" s="18">
        <v>0</v>
      </c>
      <c r="P57" s="18" t="s">
        <v>82</v>
      </c>
      <c r="Q57" s="18" t="s">
        <v>82</v>
      </c>
      <c r="R57" s="16" t="s">
        <v>109</v>
      </c>
      <c r="S57" s="17" t="s">
        <v>45</v>
      </c>
      <c r="T57" s="10" t="s">
        <v>102</v>
      </c>
    </row>
    <row r="58" spans="1:20" ht="104.45" customHeight="1" x14ac:dyDescent="0.2">
      <c r="A58" s="13">
        <v>51</v>
      </c>
      <c r="B58" s="15" t="s">
        <v>33</v>
      </c>
      <c r="C58" s="21">
        <v>71197036</v>
      </c>
      <c r="D58" s="14" t="s">
        <v>57</v>
      </c>
      <c r="E58" s="14" t="s">
        <v>33</v>
      </c>
      <c r="F58" s="14">
        <v>9081749</v>
      </c>
      <c r="G58" s="14" t="s">
        <v>72</v>
      </c>
      <c r="H58" s="8">
        <v>8648000</v>
      </c>
      <c r="I58" s="8">
        <v>1000000</v>
      </c>
      <c r="J58" s="8">
        <v>1000000</v>
      </c>
      <c r="K58" s="8">
        <v>0</v>
      </c>
      <c r="L58" s="18">
        <v>216000</v>
      </c>
      <c r="M58" s="18">
        <v>216000</v>
      </c>
      <c r="N58" s="19">
        <v>0</v>
      </c>
      <c r="O58" s="18">
        <v>0</v>
      </c>
      <c r="P58" s="18" t="s">
        <v>82</v>
      </c>
      <c r="Q58" s="18" t="s">
        <v>82</v>
      </c>
      <c r="R58" s="16" t="s">
        <v>109</v>
      </c>
      <c r="S58" s="17" t="s">
        <v>45</v>
      </c>
      <c r="T58" s="10" t="s">
        <v>102</v>
      </c>
    </row>
    <row r="59" spans="1:20" s="9" customFormat="1" ht="36.75" customHeight="1" thickBot="1" x14ac:dyDescent="0.25">
      <c r="A59" s="43" t="s">
        <v>2</v>
      </c>
      <c r="B59" s="44"/>
      <c r="C59" s="44"/>
      <c r="D59" s="44"/>
      <c r="E59" s="44"/>
      <c r="F59" s="44"/>
      <c r="G59" s="44"/>
      <c r="H59" s="11">
        <f t="shared" ref="H59:Q59" si="0">SUM(H8:H58)</f>
        <v>525288454</v>
      </c>
      <c r="I59" s="11">
        <f t="shared" si="0"/>
        <v>131276470</v>
      </c>
      <c r="J59" s="11">
        <f t="shared" si="0"/>
        <v>120530470</v>
      </c>
      <c r="K59" s="11">
        <f t="shared" si="0"/>
        <v>10746000</v>
      </c>
      <c r="L59" s="11">
        <f t="shared" si="0"/>
        <v>22202407</v>
      </c>
      <c r="M59" s="11">
        <f t="shared" si="0"/>
        <v>15569407</v>
      </c>
      <c r="N59" s="11">
        <f t="shared" si="0"/>
        <v>6633000</v>
      </c>
      <c r="O59" s="11">
        <f t="shared" si="0"/>
        <v>52960000</v>
      </c>
      <c r="P59" s="11">
        <f t="shared" si="0"/>
        <v>23756000</v>
      </c>
      <c r="Q59" s="11">
        <f t="shared" si="0"/>
        <v>2000000</v>
      </c>
      <c r="R59" s="11"/>
      <c r="S59" s="11"/>
      <c r="T59" s="12"/>
    </row>
  </sheetData>
  <mergeCells count="30">
    <mergeCell ref="N6:N7"/>
    <mergeCell ref="O4:Q4"/>
    <mergeCell ref="O5:O7"/>
    <mergeCell ref="P5:Q5"/>
    <mergeCell ref="Q6:Q7"/>
    <mergeCell ref="P6:P7"/>
    <mergeCell ref="A59:G59"/>
    <mergeCell ref="A4:A7"/>
    <mergeCell ref="B4:B7"/>
    <mergeCell ref="F4:F7"/>
    <mergeCell ref="G4:G7"/>
    <mergeCell ref="C4:C7"/>
    <mergeCell ref="D4:D7"/>
    <mergeCell ref="E4:E7"/>
    <mergeCell ref="A2:T2"/>
    <mergeCell ref="A1:B1"/>
    <mergeCell ref="A3:T3"/>
    <mergeCell ref="S4:S7"/>
    <mergeCell ref="R4:R7"/>
    <mergeCell ref="T4:T7"/>
    <mergeCell ref="H4:H7"/>
    <mergeCell ref="I4:K4"/>
    <mergeCell ref="I5:I7"/>
    <mergeCell ref="J5:K5"/>
    <mergeCell ref="J6:J7"/>
    <mergeCell ref="K6:K7"/>
    <mergeCell ref="L4:N4"/>
    <mergeCell ref="M5:N5"/>
    <mergeCell ref="L5:L7"/>
    <mergeCell ref="M6:M7"/>
  </mergeCells>
  <phoneticPr fontId="5" type="noConversion"/>
  <printOptions horizontalCentered="1"/>
  <pageMargins left="0.19685039370078741" right="0.19685039370078741" top="0.39370078740157483" bottom="0.39370078740157483" header="0.19685039370078741" footer="0.19685039370078741"/>
  <pageSetup paperSize="9" scale="39" fitToHeight="0" orientation="landscape" r:id="rId1"/>
  <headerFooter alignWithMargins="0">
    <oddFooter>&amp;CStránka &amp;P z &amp;N&amp;L&amp;1#&amp;"Calibri"&amp;9&amp;K000000Klasifikace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Vránová Pavla</cp:lastModifiedBy>
  <cp:lastPrinted>2026-08-07T04:36:39Z</cp:lastPrinted>
  <dcterms:created xsi:type="dcterms:W3CDTF">2013-05-07T10:50:57Z</dcterms:created>
  <dcterms:modified xsi:type="dcterms:W3CDTF">2026-08-12T06:31:21Z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2022-08-09T14:36:05Z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ebfaf1ed-a3e5-42ce-aca5-c865c523cb1f</vt:lpwstr>
  </property>
  <property fmtid="{D5CDD505-2E9C-101B-9397-08002B2CF9AE}" pid="8" name="MSIP_Label_215ad6d0-798b-44f9-b3fd-112ad6275fb4_ContentBits">
    <vt:lpwstr>2</vt:lpwstr>
  </property>
</Properties>
</file>