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petr_zajac_msk_cz/Documents/Regionální rozvoj/Dotační programy/Podpora včelařství v MSK/Podpora včelařství v MSK 2026/Vyhodnocení/RK/"/>
    </mc:Choice>
  </mc:AlternateContent>
  <xr:revisionPtr revIDLastSave="21" documentId="8_{02B7B1A2-56E2-429E-BEA4-756FEF99CBF4}" xr6:coauthVersionLast="47" xr6:coauthVersionMax="47" xr10:uidLastSave="{ADDC12C7-EB89-470D-906F-D4653EDEB502}"/>
  <bookViews>
    <workbookView xWindow="-108" yWindow="-108" windowWidth="23256" windowHeight="12456" xr2:uid="{5FAF25D1-E29B-4E64-BAB5-47146E097B2C}"/>
  </bookViews>
  <sheets>
    <sheet name="Gordic Reporter" sheetId="2" r:id="rId1"/>
  </sheets>
  <definedNames>
    <definedName name="_xlnm._FilterDatabase" localSheetId="0" hidden="1">'Gordic Reporter'!$B$2:$M$41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3" i="2" l="1"/>
  <c r="J43" i="2" l="1"/>
  <c r="I43" i="2"/>
  <c r="H43" i="2"/>
  <c r="G43" i="2"/>
  <c r="K43" i="2" l="1"/>
</calcChain>
</file>

<file path=xl/sharedStrings.xml><?xml version="1.0" encoding="utf-8"?>
<sst xmlns="http://schemas.openxmlformats.org/spreadsheetml/2006/main" count="209" uniqueCount="114">
  <si>
    <t>Právní forma</t>
  </si>
  <si>
    <t>Název projektu</t>
  </si>
  <si>
    <t>Návrh dotace</t>
  </si>
  <si>
    <t>DT1</t>
  </si>
  <si>
    <t>DT2</t>
  </si>
  <si>
    <t>DT3</t>
  </si>
  <si>
    <t>DT4</t>
  </si>
  <si>
    <t>Obnova včelích úlů</t>
  </si>
  <si>
    <t>63024144</t>
  </si>
  <si>
    <t>Český svaz včelařů, z.s. základní organizace Rýmařov</t>
  </si>
  <si>
    <t>Pobočný spolek</t>
  </si>
  <si>
    <t>05679711</t>
  </si>
  <si>
    <t>Včelařský spolek pro Frýdek, Dobrou a okolí</t>
  </si>
  <si>
    <t>Včelařská zařízení pro potřeby spolku, DT3</t>
  </si>
  <si>
    <t>62353951</t>
  </si>
  <si>
    <t>Český svaz včelařů, z.s., základní organizace Český Těšín</t>
  </si>
  <si>
    <t>Vyšetření na mor, nebo hnilobu včelího plodu</t>
  </si>
  <si>
    <t>63730324</t>
  </si>
  <si>
    <t>Český svaz včelařů, z.s., základní organizace Albrechtice</t>
  </si>
  <si>
    <t>Vyšetření na HVP, MVP a technické vybavení</t>
  </si>
  <si>
    <t>MOSLER VÁCLAV</t>
  </si>
  <si>
    <t>Kurz prohlížitele včelích úlů</t>
  </si>
  <si>
    <t>63029324</t>
  </si>
  <si>
    <t>Český svaz včelařů, z.s., základní organizace Ostrava-Poruba</t>
  </si>
  <si>
    <t>obnova včelích úlů</t>
  </si>
  <si>
    <t>69594210</t>
  </si>
  <si>
    <t>Český svaz včelařů, z.s., základní organizace Horní Benešov</t>
  </si>
  <si>
    <t>Nákup vařáku a obnova úlů na Hornobenešovsku</t>
  </si>
  <si>
    <t>62351532</t>
  </si>
  <si>
    <t>Český svaz včelařů, z.s., základní organizace Bílovec</t>
  </si>
  <si>
    <t>Obnova včelích úlů v ZO Bílovec 2026</t>
  </si>
  <si>
    <t>22440381</t>
  </si>
  <si>
    <t>Spolek "Klub Šenovských včelářů"</t>
  </si>
  <si>
    <t>Spolek</t>
  </si>
  <si>
    <t>Vyšetření na mor včelího plodu</t>
  </si>
  <si>
    <t>63026163</t>
  </si>
  <si>
    <t>Český svaz včelařů, z.s., základní organizace Morávka</t>
  </si>
  <si>
    <t>Podpora včelařství v Moravskoslezském kraji pro rok 2026(ŽPZ/03/2026) obnova včelich úlu</t>
  </si>
  <si>
    <t>62331027</t>
  </si>
  <si>
    <t>Český svaz včelařů, z.s., základní organizace Mořkov</t>
  </si>
  <si>
    <t>Nákup včelařského zařízení</t>
  </si>
  <si>
    <t>PAŠEK DAVID</t>
  </si>
  <si>
    <t>Specializované školení se zaměřením na prohlídku včelstev a rozebrání včelího díla</t>
  </si>
  <si>
    <t>62351524</t>
  </si>
  <si>
    <t>Český svaz včelařů, z.s., základní organizace Klimkovice</t>
  </si>
  <si>
    <t>Pořízení včelařského zařízení - mini úly</t>
  </si>
  <si>
    <t>63026198</t>
  </si>
  <si>
    <t>Český svaz včelařů, z.s., základní organizace Palkovice</t>
  </si>
  <si>
    <t>VOJTÍŠEK PETR</t>
  </si>
  <si>
    <t>Podpora prohlížitelů včelstev</t>
  </si>
  <si>
    <t>47814799</t>
  </si>
  <si>
    <t>Český svaz včelařů, z.s., základní organizace Hradec nad Moravicí</t>
  </si>
  <si>
    <t>Včelařské dotace MSK pro rok 2026</t>
  </si>
  <si>
    <t>63025027</t>
  </si>
  <si>
    <t>Český svaz včelařů, z.s., ZO Petřvald</t>
  </si>
  <si>
    <t>Pořízení zařízení pro zpracování včelího vosku a čištění rámků</t>
  </si>
  <si>
    <t>KŘESINA STANISLAV</t>
  </si>
  <si>
    <t>podpora prohlížitelů včelstev</t>
  </si>
  <si>
    <t>68334702</t>
  </si>
  <si>
    <t>Český svaz včelařů, z.s., základní organizace Paskov</t>
  </si>
  <si>
    <t>„Podpora včelařství v Moravskoslezském kraji“ pro rok 2026 (ŽPZ/03/2026)</t>
  </si>
  <si>
    <t>POMP MAREK</t>
  </si>
  <si>
    <t>Dotační titul podpora prohlížitelů včelstev, Marek Pomp</t>
  </si>
  <si>
    <t>PINK ALEŠ</t>
  </si>
  <si>
    <t>podpora prohližitelů včelstev</t>
  </si>
  <si>
    <t>75049872</t>
  </si>
  <si>
    <t>Český svaz včelařů, z.s., základní organizace Hlučín</t>
  </si>
  <si>
    <t>vyšetření na mor nebo hnilobu včelího plodu, pořízení včelařského zařízení</t>
  </si>
  <si>
    <t>BOCEK DAVID</t>
  </si>
  <si>
    <t>FOJTÍK DAVID</t>
  </si>
  <si>
    <t>Školení prohližitelů včelstev</t>
  </si>
  <si>
    <t>MICHALEC IVO</t>
  </si>
  <si>
    <t>Kurz prohlížitelů včelstev VETUNI Brno</t>
  </si>
  <si>
    <t>KRŮČEK ROMAN</t>
  </si>
  <si>
    <t>prohlížitel včelstev</t>
  </si>
  <si>
    <t>VEČEŘA TOMÁŠ</t>
  </si>
  <si>
    <t>63731746</t>
  </si>
  <si>
    <t>Český svaz včelařů, z.s., základní organizace Radvanice - Bartovice</t>
  </si>
  <si>
    <t>Včelaské vybavení</t>
  </si>
  <si>
    <t>KOŠŤÁL TOMÁŠ</t>
  </si>
  <si>
    <t>Podpora včelařství v Ms kraji</t>
  </si>
  <si>
    <t>CARBOL LIBOR</t>
  </si>
  <si>
    <t>Zdeněk Kuchař</t>
  </si>
  <si>
    <t>62330713</t>
  </si>
  <si>
    <t>Český svaz včelařů, z.s., základní organizace Štramberk</t>
  </si>
  <si>
    <t>Preventivní vyšetření nemocí a obnova úlů ČSV, z.s., ZO Štramberk</t>
  </si>
  <si>
    <t>MARKOVÁ KAMILA</t>
  </si>
  <si>
    <t>63029057</t>
  </si>
  <si>
    <t>Český svaz včelařů, z.s., základní organizace Petřkovice</t>
  </si>
  <si>
    <t>Chov včelích matek pomocí systému MiniPlus</t>
  </si>
  <si>
    <t>MVDr. Anna Tylečková</t>
  </si>
  <si>
    <t>Specializované školení se zaměřením na prohlídku včelstev a rozebrání včelího díla - VETUNI</t>
  </si>
  <si>
    <t>Fyzická osoba</t>
  </si>
  <si>
    <t>21255202</t>
  </si>
  <si>
    <t>Včelařský spolek Náš včelín, z.s.</t>
  </si>
  <si>
    <t>Mini úly pro chov matek</t>
  </si>
  <si>
    <t>47814781</t>
  </si>
  <si>
    <t>Český svaz včelařů, z.s., základní organizace Vřesina</t>
  </si>
  <si>
    <t>Zdravé včely nejen ve Vřesině</t>
  </si>
  <si>
    <t>Andrea Jakešová</t>
  </si>
  <si>
    <t>Prohlížitel včelstev</t>
  </si>
  <si>
    <t>63026201</t>
  </si>
  <si>
    <t>Český svaz včelařů, z.s., základní organizace Baška</t>
  </si>
  <si>
    <t>Vyšetření na mor a hnilobu včelího plodu</t>
  </si>
  <si>
    <t>Příloha č. 1 - Podpora včelařství v Moravskoslezském kraji pro rok 2026 - poskytnutí dotací</t>
  </si>
  <si>
    <t>Pořadové číslo</t>
  </si>
  <si>
    <t>Celkové uznatelné náklady</t>
  </si>
  <si>
    <t>Celkový požadavek na dotace:</t>
  </si>
  <si>
    <t>Žadatel</t>
  </si>
  <si>
    <t>De-Minimis</t>
  </si>
  <si>
    <t>Ano</t>
  </si>
  <si>
    <t>Ne</t>
  </si>
  <si>
    <t>IČO/datum narození</t>
  </si>
  <si>
    <t>anonymizované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</si>
</sst>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\ &quot;Kč&quot;"/>
  </numFmts>
  <fonts count="2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sz val="11"/>
      <color rgb="FF9C57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8"/>
      <color rgb="FF000000"/>
      <name val="Times New Roman"/>
      <family val="1"/>
      <charset val="238"/>
    </font>
    <font>
      <sz val="8"/>
      <color rgb="FF000000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b/>
      <sz val="10"/>
      <color rgb="FF000000"/>
      <name val="Sitka Heading"/>
      <charset val="238"/>
    </font>
    <font>
      <sz val="10"/>
      <color rgb="FF000000"/>
      <name val="Sitka Heading"/>
      <charset val="238"/>
    </font>
    <font>
      <sz val="8"/>
      <color rgb="FF212529"/>
      <name val="Tahoma"/>
      <family val="2"/>
      <charset val="238"/>
    </font>
    <font>
      <sz val="8"/>
      <color theme="1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auto="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0" borderId="2" applyNumberFormat="0" applyFill="0" applyAlignment="0" applyProtection="0"/>
    <xf numFmtId="0" fontId="3" fillId="20" borderId="3" applyNumberFormat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1" borderId="0" applyNumberFormat="0" applyBorder="0" applyAlignment="0" applyProtection="0"/>
    <xf numFmtId="0" fontId="1" fillId="22" borderId="7" applyNumberFormat="0" applyFont="0" applyAlignment="0" applyProtection="0"/>
    <xf numFmtId="0" fontId="9" fillId="0" borderId="8" applyNumberFormat="0" applyFill="0" applyAlignment="0" applyProtection="0"/>
    <xf numFmtId="0" fontId="10" fillId="23" borderId="0" applyNumberFormat="0" applyBorder="0" applyAlignment="0" applyProtection="0"/>
    <xf numFmtId="0" fontId="11" fillId="2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5" borderId="9" applyNumberFormat="0" applyAlignment="0" applyProtection="0"/>
    <xf numFmtId="0" fontId="14" fillId="26" borderId="9" applyNumberFormat="0" applyAlignment="0" applyProtection="0"/>
    <xf numFmtId="0" fontId="15" fillId="26" borderId="10" applyNumberFormat="0" applyAlignment="0" applyProtection="0"/>
    <xf numFmtId="0" fontId="16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/>
    </xf>
    <xf numFmtId="2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left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left" vertical="top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vertical="top"/>
    </xf>
    <xf numFmtId="2" fontId="19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right" vertical="center"/>
    </xf>
    <xf numFmtId="164" fontId="22" fillId="0" borderId="0" xfId="0" applyNumberFormat="1" applyFont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165" fontId="22" fillId="0" borderId="11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left" vertical="top"/>
    </xf>
    <xf numFmtId="49" fontId="24" fillId="0" borderId="0" xfId="0" applyNumberFormat="1" applyFont="1" applyAlignment="1">
      <alignment horizontal="left" vertical="top" wrapText="1"/>
    </xf>
    <xf numFmtId="165" fontId="19" fillId="0" borderId="1" xfId="0" applyNumberFormat="1" applyFont="1" applyBorder="1" applyAlignment="1">
      <alignment horizontal="center" vertical="center"/>
    </xf>
    <xf numFmtId="165" fontId="20" fillId="0" borderId="1" xfId="0" applyNumberFormat="1" applyFont="1" applyBorder="1"/>
    <xf numFmtId="165" fontId="26" fillId="0" borderId="1" xfId="0" applyNumberFormat="1" applyFont="1" applyBorder="1" applyAlignment="1">
      <alignment horizontal="center"/>
    </xf>
    <xf numFmtId="49" fontId="21" fillId="33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top" wrapText="1"/>
    </xf>
    <xf numFmtId="49" fontId="24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49" fontId="19" fillId="0" borderId="1" xfId="0" applyNumberFormat="1" applyFont="1" applyBorder="1" applyAlignment="1">
      <alignment horizontal="center" vertical="center"/>
    </xf>
  </cellXfs>
  <cellStyles count="42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01C4-BD66-4478-8A46-D350A6D87BBE}">
  <sheetPr>
    <pageSetUpPr fitToPage="1"/>
  </sheetPr>
  <dimension ref="B1:N47"/>
  <sheetViews>
    <sheetView showGridLines="0" tabSelected="1" workbookViewId="0">
      <selection activeCell="E4" sqref="E4"/>
    </sheetView>
  </sheetViews>
  <sheetFormatPr defaultRowHeight="14.4" x14ac:dyDescent="0.3"/>
  <cols>
    <col min="2" max="2" width="9.5546875" customWidth="1"/>
    <col min="3" max="3" width="44" customWidth="1"/>
    <col min="4" max="4" width="14.109375" style="27" customWidth="1"/>
    <col min="5" max="5" width="17.44140625" customWidth="1"/>
    <col min="6" max="6" width="57.44140625" bestFit="1" customWidth="1"/>
    <col min="7" max="9" width="11" customWidth="1"/>
    <col min="10" max="10" width="12" customWidth="1"/>
    <col min="11" max="11" width="11.6640625" bestFit="1" customWidth="1"/>
    <col min="12" max="13" width="11.6640625" customWidth="1"/>
    <col min="14" max="14" width="11.109375" bestFit="1" customWidth="1"/>
  </cols>
  <sheetData>
    <row r="1" spans="2:14" ht="16.2" x14ac:dyDescent="0.3">
      <c r="B1" s="16" t="s">
        <v>104</v>
      </c>
      <c r="C1" s="17"/>
      <c r="D1" s="24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2:14" ht="39.6" x14ac:dyDescent="0.3">
      <c r="B2" s="21" t="s">
        <v>105</v>
      </c>
      <c r="C2" s="21" t="s">
        <v>108</v>
      </c>
      <c r="D2" s="21" t="s">
        <v>112</v>
      </c>
      <c r="E2" s="21" t="s">
        <v>0</v>
      </c>
      <c r="F2" s="21" t="s">
        <v>1</v>
      </c>
      <c r="G2" s="21" t="s">
        <v>3</v>
      </c>
      <c r="H2" s="21" t="s">
        <v>4</v>
      </c>
      <c r="I2" s="21" t="s">
        <v>5</v>
      </c>
      <c r="J2" s="21" t="s">
        <v>6</v>
      </c>
      <c r="K2" s="21" t="s">
        <v>2</v>
      </c>
      <c r="L2" s="21" t="s">
        <v>109</v>
      </c>
      <c r="M2" s="21" t="s">
        <v>106</v>
      </c>
    </row>
    <row r="3" spans="2:14" x14ac:dyDescent="0.3">
      <c r="B3" s="22">
        <v>2</v>
      </c>
      <c r="C3" s="5" t="s">
        <v>9</v>
      </c>
      <c r="D3" s="22" t="s">
        <v>8</v>
      </c>
      <c r="E3" s="30" t="s">
        <v>10</v>
      </c>
      <c r="F3" s="5" t="s">
        <v>7</v>
      </c>
      <c r="G3" s="18"/>
      <c r="H3" s="18"/>
      <c r="I3" s="18"/>
      <c r="J3" s="18">
        <v>30000</v>
      </c>
      <c r="K3" s="18">
        <v>30000</v>
      </c>
      <c r="L3" s="18" t="s">
        <v>110</v>
      </c>
      <c r="M3" s="18">
        <v>30000</v>
      </c>
    </row>
    <row r="4" spans="2:14" x14ac:dyDescent="0.3">
      <c r="B4" s="22">
        <v>3</v>
      </c>
      <c r="C4" s="5" t="s">
        <v>12</v>
      </c>
      <c r="D4" s="22" t="s">
        <v>11</v>
      </c>
      <c r="E4" s="31" t="s">
        <v>33</v>
      </c>
      <c r="F4" s="5" t="s">
        <v>13</v>
      </c>
      <c r="G4" s="18"/>
      <c r="H4" s="18"/>
      <c r="I4" s="18">
        <v>50000</v>
      </c>
      <c r="J4" s="18"/>
      <c r="K4" s="18">
        <v>50000</v>
      </c>
      <c r="L4" s="18" t="s">
        <v>110</v>
      </c>
      <c r="M4" s="18">
        <v>66667</v>
      </c>
    </row>
    <row r="5" spans="2:14" x14ac:dyDescent="0.3">
      <c r="B5" s="22">
        <v>4</v>
      </c>
      <c r="C5" s="5" t="s">
        <v>15</v>
      </c>
      <c r="D5" s="22" t="s">
        <v>14</v>
      </c>
      <c r="E5" s="30" t="s">
        <v>10</v>
      </c>
      <c r="F5" s="5" t="s">
        <v>16</v>
      </c>
      <c r="G5" s="18"/>
      <c r="H5" s="18">
        <v>50000</v>
      </c>
      <c r="I5" s="18"/>
      <c r="J5" s="18"/>
      <c r="K5" s="18">
        <v>50000</v>
      </c>
      <c r="L5" s="18" t="s">
        <v>110</v>
      </c>
      <c r="M5" s="18">
        <v>50000</v>
      </c>
    </row>
    <row r="6" spans="2:14" x14ac:dyDescent="0.3">
      <c r="B6" s="22">
        <v>5</v>
      </c>
      <c r="C6" s="5" t="s">
        <v>18</v>
      </c>
      <c r="D6" s="22" t="s">
        <v>17</v>
      </c>
      <c r="E6" s="30" t="s">
        <v>10</v>
      </c>
      <c r="F6" s="5" t="s">
        <v>19</v>
      </c>
      <c r="G6" s="18"/>
      <c r="H6" s="18">
        <v>23500</v>
      </c>
      <c r="I6" s="18">
        <v>1500</v>
      </c>
      <c r="J6" s="18">
        <v>5000</v>
      </c>
      <c r="K6" s="18">
        <v>30000</v>
      </c>
      <c r="L6" s="18" t="s">
        <v>110</v>
      </c>
      <c r="M6" s="18">
        <v>30500</v>
      </c>
    </row>
    <row r="7" spans="2:14" x14ac:dyDescent="0.3">
      <c r="B7" s="22">
        <v>6</v>
      </c>
      <c r="C7" s="5" t="s">
        <v>20</v>
      </c>
      <c r="D7" s="22" t="s">
        <v>113</v>
      </c>
      <c r="E7" s="31" t="s">
        <v>92</v>
      </c>
      <c r="F7" s="5" t="s">
        <v>21</v>
      </c>
      <c r="G7" s="18">
        <v>20000</v>
      </c>
      <c r="H7" s="18"/>
      <c r="I7" s="18"/>
      <c r="J7" s="18"/>
      <c r="K7" s="18">
        <v>20000</v>
      </c>
      <c r="L7" s="18" t="s">
        <v>111</v>
      </c>
      <c r="M7" s="18">
        <v>20000</v>
      </c>
    </row>
    <row r="8" spans="2:14" x14ac:dyDescent="0.3">
      <c r="B8" s="22">
        <v>8</v>
      </c>
      <c r="C8" s="5" t="s">
        <v>26</v>
      </c>
      <c r="D8" s="22" t="s">
        <v>25</v>
      </c>
      <c r="E8" s="30" t="s">
        <v>10</v>
      </c>
      <c r="F8" s="5" t="s">
        <v>27</v>
      </c>
      <c r="G8" s="18"/>
      <c r="H8" s="18"/>
      <c r="I8" s="18">
        <v>21700</v>
      </c>
      <c r="J8" s="18">
        <v>50000</v>
      </c>
      <c r="K8" s="18">
        <v>71700</v>
      </c>
      <c r="L8" s="18" t="s">
        <v>110</v>
      </c>
      <c r="M8" s="18">
        <v>79000</v>
      </c>
    </row>
    <row r="9" spans="2:14" x14ac:dyDescent="0.3">
      <c r="B9" s="22">
        <v>9</v>
      </c>
      <c r="C9" s="5" t="s">
        <v>29</v>
      </c>
      <c r="D9" s="22" t="s">
        <v>28</v>
      </c>
      <c r="E9" s="30" t="s">
        <v>10</v>
      </c>
      <c r="F9" s="5" t="s">
        <v>30</v>
      </c>
      <c r="G9" s="18"/>
      <c r="H9" s="18"/>
      <c r="I9" s="18"/>
      <c r="J9" s="18">
        <v>30000</v>
      </c>
      <c r="K9" s="18">
        <v>30000</v>
      </c>
      <c r="L9" s="18" t="s">
        <v>110</v>
      </c>
      <c r="M9" s="18">
        <v>30000</v>
      </c>
    </row>
    <row r="10" spans="2:14" x14ac:dyDescent="0.3">
      <c r="B10" s="22">
        <v>10</v>
      </c>
      <c r="C10" s="5" t="s">
        <v>32</v>
      </c>
      <c r="D10" s="22" t="s">
        <v>31</v>
      </c>
      <c r="E10" s="31" t="s">
        <v>33</v>
      </c>
      <c r="F10" s="5" t="s">
        <v>34</v>
      </c>
      <c r="G10" s="18"/>
      <c r="H10" s="18">
        <v>30000</v>
      </c>
      <c r="I10" s="18"/>
      <c r="J10" s="18"/>
      <c r="K10" s="18">
        <v>30000</v>
      </c>
      <c r="L10" s="18" t="s">
        <v>110</v>
      </c>
      <c r="M10" s="18">
        <v>30000</v>
      </c>
    </row>
    <row r="11" spans="2:14" ht="20.399999999999999" x14ac:dyDescent="0.3">
      <c r="B11" s="22">
        <v>11</v>
      </c>
      <c r="C11" s="5" t="s">
        <v>36</v>
      </c>
      <c r="D11" s="22" t="s">
        <v>35</v>
      </c>
      <c r="E11" s="30" t="s">
        <v>10</v>
      </c>
      <c r="F11" s="5" t="s">
        <v>37</v>
      </c>
      <c r="G11" s="18"/>
      <c r="H11" s="18"/>
      <c r="I11" s="18"/>
      <c r="J11" s="18">
        <v>50000</v>
      </c>
      <c r="K11" s="18">
        <v>50000</v>
      </c>
      <c r="L11" s="18" t="s">
        <v>110</v>
      </c>
      <c r="M11" s="18">
        <v>50000</v>
      </c>
    </row>
    <row r="12" spans="2:14" x14ac:dyDescent="0.3">
      <c r="B12" s="22">
        <v>12</v>
      </c>
      <c r="C12" s="5" t="s">
        <v>39</v>
      </c>
      <c r="D12" s="22" t="s">
        <v>38</v>
      </c>
      <c r="E12" s="31" t="s">
        <v>10</v>
      </c>
      <c r="F12" s="5" t="s">
        <v>40</v>
      </c>
      <c r="G12" s="18"/>
      <c r="H12" s="18"/>
      <c r="I12" s="18">
        <v>21200</v>
      </c>
      <c r="J12" s="18"/>
      <c r="K12" s="18">
        <v>21200</v>
      </c>
      <c r="L12" s="18" t="s">
        <v>110</v>
      </c>
      <c r="M12" s="18">
        <v>28280</v>
      </c>
    </row>
    <row r="13" spans="2:14" x14ac:dyDescent="0.3">
      <c r="B13" s="22">
        <v>13</v>
      </c>
      <c r="C13" s="5" t="s">
        <v>41</v>
      </c>
      <c r="D13" s="22" t="s">
        <v>113</v>
      </c>
      <c r="E13" s="31" t="s">
        <v>92</v>
      </c>
      <c r="F13" s="5" t="s">
        <v>42</v>
      </c>
      <c r="G13" s="18">
        <v>20000</v>
      </c>
      <c r="H13" s="18"/>
      <c r="I13" s="18"/>
      <c r="J13" s="18"/>
      <c r="K13" s="18">
        <v>20000</v>
      </c>
      <c r="L13" s="18" t="s">
        <v>111</v>
      </c>
      <c r="M13" s="18">
        <v>20000</v>
      </c>
    </row>
    <row r="14" spans="2:14" x14ac:dyDescent="0.3">
      <c r="B14" s="22">
        <v>14</v>
      </c>
      <c r="C14" s="5" t="s">
        <v>44</v>
      </c>
      <c r="D14" s="22" t="s">
        <v>43</v>
      </c>
      <c r="E14" s="31" t="s">
        <v>10</v>
      </c>
      <c r="F14" s="5" t="s">
        <v>45</v>
      </c>
      <c r="G14" s="18"/>
      <c r="H14" s="18"/>
      <c r="I14" s="18">
        <v>34500</v>
      </c>
      <c r="J14" s="18"/>
      <c r="K14" s="18">
        <v>34500</v>
      </c>
      <c r="L14" s="18" t="s">
        <v>110</v>
      </c>
      <c r="M14" s="18">
        <v>46000</v>
      </c>
    </row>
    <row r="15" spans="2:14" x14ac:dyDescent="0.3">
      <c r="B15" s="22">
        <v>15</v>
      </c>
      <c r="C15" s="5" t="s">
        <v>47</v>
      </c>
      <c r="D15" s="22" t="s">
        <v>46</v>
      </c>
      <c r="E15" s="30" t="s">
        <v>10</v>
      </c>
      <c r="F15" s="5" t="s">
        <v>24</v>
      </c>
      <c r="G15" s="18"/>
      <c r="H15" s="18"/>
      <c r="I15" s="18"/>
      <c r="J15" s="18">
        <v>50000</v>
      </c>
      <c r="K15" s="18">
        <v>50000</v>
      </c>
      <c r="L15" s="18" t="s">
        <v>110</v>
      </c>
      <c r="M15" s="18">
        <v>50000</v>
      </c>
    </row>
    <row r="16" spans="2:14" x14ac:dyDescent="0.3">
      <c r="B16" s="22">
        <v>16</v>
      </c>
      <c r="C16" s="5" t="s">
        <v>48</v>
      </c>
      <c r="D16" s="22" t="s">
        <v>113</v>
      </c>
      <c r="E16" s="31" t="s">
        <v>92</v>
      </c>
      <c r="F16" s="5" t="s">
        <v>49</v>
      </c>
      <c r="G16" s="18">
        <v>20000</v>
      </c>
      <c r="H16" s="18"/>
      <c r="I16" s="18"/>
      <c r="J16" s="18"/>
      <c r="K16" s="18">
        <v>20000</v>
      </c>
      <c r="L16" s="18" t="s">
        <v>111</v>
      </c>
      <c r="M16" s="18">
        <v>20000</v>
      </c>
    </row>
    <row r="17" spans="2:13" x14ac:dyDescent="0.3">
      <c r="B17" s="22">
        <v>17</v>
      </c>
      <c r="C17" s="5" t="s">
        <v>51</v>
      </c>
      <c r="D17" s="22" t="s">
        <v>50</v>
      </c>
      <c r="E17" s="30" t="s">
        <v>10</v>
      </c>
      <c r="F17" s="5" t="s">
        <v>52</v>
      </c>
      <c r="G17" s="18"/>
      <c r="H17" s="18">
        <v>25700</v>
      </c>
      <c r="I17" s="18"/>
      <c r="J17" s="18">
        <v>50000</v>
      </c>
      <c r="K17" s="18">
        <v>75700</v>
      </c>
      <c r="L17" s="18" t="s">
        <v>110</v>
      </c>
      <c r="M17" s="18">
        <v>75720</v>
      </c>
    </row>
    <row r="18" spans="2:13" x14ac:dyDescent="0.3">
      <c r="B18" s="22">
        <v>18</v>
      </c>
      <c r="C18" s="5" t="s">
        <v>54</v>
      </c>
      <c r="D18" s="22" t="s">
        <v>53</v>
      </c>
      <c r="E18" s="30" t="s">
        <v>10</v>
      </c>
      <c r="F18" s="5" t="s">
        <v>55</v>
      </c>
      <c r="G18" s="18"/>
      <c r="H18" s="18"/>
      <c r="I18" s="18">
        <v>21200</v>
      </c>
      <c r="J18" s="18"/>
      <c r="K18" s="18">
        <v>21200</v>
      </c>
      <c r="L18" s="18" t="s">
        <v>110</v>
      </c>
      <c r="M18" s="18">
        <v>28300</v>
      </c>
    </row>
    <row r="19" spans="2:13" x14ac:dyDescent="0.3">
      <c r="B19" s="22">
        <v>20</v>
      </c>
      <c r="C19" s="5" t="s">
        <v>59</v>
      </c>
      <c r="D19" s="22" t="s">
        <v>58</v>
      </c>
      <c r="E19" s="30" t="s">
        <v>10</v>
      </c>
      <c r="F19" s="5" t="s">
        <v>60</v>
      </c>
      <c r="G19" s="18"/>
      <c r="H19" s="18"/>
      <c r="I19" s="18"/>
      <c r="J19" s="18">
        <v>27000</v>
      </c>
      <c r="K19" s="18">
        <v>27000</v>
      </c>
      <c r="L19" s="18" t="s">
        <v>110</v>
      </c>
      <c r="M19" s="18">
        <v>27000</v>
      </c>
    </row>
    <row r="20" spans="2:13" x14ac:dyDescent="0.3">
      <c r="B20" s="22">
        <v>22</v>
      </c>
      <c r="C20" s="5" t="s">
        <v>63</v>
      </c>
      <c r="D20" s="22" t="s">
        <v>113</v>
      </c>
      <c r="E20" s="31" t="s">
        <v>92</v>
      </c>
      <c r="F20" s="5" t="s">
        <v>64</v>
      </c>
      <c r="G20" s="18">
        <v>20000</v>
      </c>
      <c r="H20" s="18"/>
      <c r="I20" s="18"/>
      <c r="J20" s="18"/>
      <c r="K20" s="18">
        <v>20000</v>
      </c>
      <c r="L20" s="18" t="s">
        <v>111</v>
      </c>
      <c r="M20" s="18">
        <v>20000</v>
      </c>
    </row>
    <row r="21" spans="2:13" x14ac:dyDescent="0.3">
      <c r="B21" s="22">
        <v>23</v>
      </c>
      <c r="C21" s="5" t="s">
        <v>66</v>
      </c>
      <c r="D21" s="22" t="s">
        <v>65</v>
      </c>
      <c r="E21" s="30" t="s">
        <v>10</v>
      </c>
      <c r="F21" s="5" t="s">
        <v>67</v>
      </c>
      <c r="G21" s="18"/>
      <c r="H21" s="18">
        <v>6000</v>
      </c>
      <c r="I21" s="18">
        <v>9000</v>
      </c>
      <c r="J21" s="18"/>
      <c r="K21" s="18">
        <v>15000</v>
      </c>
      <c r="L21" s="18" t="s">
        <v>110</v>
      </c>
      <c r="M21" s="18">
        <v>18000</v>
      </c>
    </row>
    <row r="22" spans="2:13" x14ac:dyDescent="0.3">
      <c r="B22" s="22">
        <v>24</v>
      </c>
      <c r="C22" s="5" t="s">
        <v>68</v>
      </c>
      <c r="D22" s="22" t="s">
        <v>113</v>
      </c>
      <c r="E22" s="31" t="s">
        <v>92</v>
      </c>
      <c r="F22" s="5" t="s">
        <v>49</v>
      </c>
      <c r="G22" s="18">
        <v>20000</v>
      </c>
      <c r="H22" s="18"/>
      <c r="I22" s="18"/>
      <c r="J22" s="18"/>
      <c r="K22" s="18">
        <v>20000</v>
      </c>
      <c r="L22" s="18" t="s">
        <v>111</v>
      </c>
      <c r="M22" s="18">
        <v>20000</v>
      </c>
    </row>
    <row r="23" spans="2:13" x14ac:dyDescent="0.3">
      <c r="B23" s="22">
        <v>25</v>
      </c>
      <c r="C23" s="5" t="s">
        <v>69</v>
      </c>
      <c r="D23" s="22" t="s">
        <v>113</v>
      </c>
      <c r="E23" s="31" t="s">
        <v>92</v>
      </c>
      <c r="F23" s="5" t="s">
        <v>70</v>
      </c>
      <c r="G23" s="18">
        <v>20000</v>
      </c>
      <c r="H23" s="18"/>
      <c r="I23" s="18"/>
      <c r="J23" s="19"/>
      <c r="K23" s="20">
        <v>20000</v>
      </c>
      <c r="L23" s="18" t="s">
        <v>111</v>
      </c>
      <c r="M23" s="20">
        <v>20000</v>
      </c>
    </row>
    <row r="24" spans="2:13" x14ac:dyDescent="0.3">
      <c r="B24" s="22">
        <v>26</v>
      </c>
      <c r="C24" s="6" t="s">
        <v>71</v>
      </c>
      <c r="D24" s="22" t="s">
        <v>113</v>
      </c>
      <c r="E24" s="31" t="s">
        <v>92</v>
      </c>
      <c r="F24" s="6" t="s">
        <v>72</v>
      </c>
      <c r="G24" s="18">
        <v>20000</v>
      </c>
      <c r="H24" s="18"/>
      <c r="I24" s="18"/>
      <c r="J24" s="18"/>
      <c r="K24" s="18">
        <v>20000</v>
      </c>
      <c r="L24" s="18" t="s">
        <v>111</v>
      </c>
      <c r="M24" s="18">
        <v>20000</v>
      </c>
    </row>
    <row r="25" spans="2:13" x14ac:dyDescent="0.3">
      <c r="B25" s="22">
        <v>27</v>
      </c>
      <c r="C25" s="6" t="s">
        <v>73</v>
      </c>
      <c r="D25" s="22" t="s">
        <v>113</v>
      </c>
      <c r="E25" s="31" t="s">
        <v>92</v>
      </c>
      <c r="F25" s="6" t="s">
        <v>74</v>
      </c>
      <c r="G25" s="18">
        <v>20000</v>
      </c>
      <c r="H25" s="18"/>
      <c r="I25" s="18"/>
      <c r="J25" s="18"/>
      <c r="K25" s="18">
        <v>20000</v>
      </c>
      <c r="L25" s="18" t="s">
        <v>111</v>
      </c>
      <c r="M25" s="18">
        <v>20000</v>
      </c>
    </row>
    <row r="26" spans="2:13" x14ac:dyDescent="0.3">
      <c r="B26" s="22">
        <v>28</v>
      </c>
      <c r="C26" s="6" t="s">
        <v>75</v>
      </c>
      <c r="D26" s="22" t="s">
        <v>113</v>
      </c>
      <c r="E26" s="31" t="s">
        <v>92</v>
      </c>
      <c r="F26" s="6" t="s">
        <v>49</v>
      </c>
      <c r="G26" s="18">
        <v>20000</v>
      </c>
      <c r="H26" s="18"/>
      <c r="I26" s="18"/>
      <c r="J26" s="18"/>
      <c r="K26" s="18">
        <v>20000</v>
      </c>
      <c r="L26" s="18" t="s">
        <v>111</v>
      </c>
      <c r="M26" s="18">
        <v>20000</v>
      </c>
    </row>
    <row r="27" spans="2:13" ht="20.399999999999999" x14ac:dyDescent="0.3">
      <c r="B27" s="23">
        <v>29</v>
      </c>
      <c r="C27" s="6" t="s">
        <v>77</v>
      </c>
      <c r="D27" s="23" t="s">
        <v>76</v>
      </c>
      <c r="E27" s="30" t="s">
        <v>10</v>
      </c>
      <c r="F27" s="6" t="s">
        <v>78</v>
      </c>
      <c r="G27" s="18"/>
      <c r="H27" s="18"/>
      <c r="I27" s="18">
        <v>37500</v>
      </c>
      <c r="J27" s="18"/>
      <c r="K27" s="18">
        <v>37500</v>
      </c>
      <c r="L27" s="18" t="s">
        <v>110</v>
      </c>
      <c r="M27" s="18">
        <v>50000</v>
      </c>
    </row>
    <row r="28" spans="2:13" x14ac:dyDescent="0.3">
      <c r="B28" s="23">
        <v>31</v>
      </c>
      <c r="C28" s="6" t="s">
        <v>79</v>
      </c>
      <c r="D28" s="22" t="s">
        <v>113</v>
      </c>
      <c r="E28" s="31" t="s">
        <v>92</v>
      </c>
      <c r="F28" s="6" t="s">
        <v>49</v>
      </c>
      <c r="G28" s="18">
        <v>20000</v>
      </c>
      <c r="H28" s="18"/>
      <c r="I28" s="18"/>
      <c r="J28" s="18"/>
      <c r="K28" s="18">
        <v>20000</v>
      </c>
      <c r="L28" s="18" t="s">
        <v>111</v>
      </c>
      <c r="M28" s="18">
        <v>20000</v>
      </c>
    </row>
    <row r="29" spans="2:13" x14ac:dyDescent="0.3">
      <c r="B29" s="23">
        <v>33</v>
      </c>
      <c r="C29" s="6" t="s">
        <v>23</v>
      </c>
      <c r="D29" s="23" t="s">
        <v>22</v>
      </c>
      <c r="E29" s="30" t="s">
        <v>10</v>
      </c>
      <c r="F29" s="6" t="s">
        <v>80</v>
      </c>
      <c r="G29" s="18"/>
      <c r="H29" s="18"/>
      <c r="I29" s="18"/>
      <c r="J29" s="18">
        <v>67500</v>
      </c>
      <c r="K29" s="18">
        <v>67500</v>
      </c>
      <c r="L29" s="18" t="s">
        <v>110</v>
      </c>
      <c r="M29" s="18">
        <v>67500</v>
      </c>
    </row>
    <row r="30" spans="2:13" x14ac:dyDescent="0.3">
      <c r="B30" s="23">
        <v>35</v>
      </c>
      <c r="C30" s="6" t="s">
        <v>81</v>
      </c>
      <c r="D30" s="22" t="s">
        <v>113</v>
      </c>
      <c r="E30" s="31" t="s">
        <v>92</v>
      </c>
      <c r="F30" s="6" t="s">
        <v>49</v>
      </c>
      <c r="G30" s="18">
        <v>20000</v>
      </c>
      <c r="H30" s="18"/>
      <c r="I30" s="18"/>
      <c r="J30" s="18"/>
      <c r="K30" s="18">
        <v>20000</v>
      </c>
      <c r="L30" s="18" t="s">
        <v>111</v>
      </c>
      <c r="M30" s="18">
        <v>20000</v>
      </c>
    </row>
    <row r="31" spans="2:13" x14ac:dyDescent="0.3">
      <c r="B31" s="22">
        <v>37</v>
      </c>
      <c r="C31" s="5" t="s">
        <v>56</v>
      </c>
      <c r="D31" s="22" t="s">
        <v>113</v>
      </c>
      <c r="E31" s="31" t="s">
        <v>92</v>
      </c>
      <c r="F31" s="5" t="s">
        <v>57</v>
      </c>
      <c r="G31" s="18">
        <v>20000</v>
      </c>
      <c r="H31" s="18"/>
      <c r="I31" s="18"/>
      <c r="J31" s="18"/>
      <c r="K31" s="18">
        <v>20000</v>
      </c>
      <c r="L31" s="18" t="s">
        <v>111</v>
      </c>
      <c r="M31" s="18">
        <v>20000</v>
      </c>
    </row>
    <row r="32" spans="2:13" x14ac:dyDescent="0.3">
      <c r="B32" s="22">
        <v>38</v>
      </c>
      <c r="C32" s="5" t="s">
        <v>82</v>
      </c>
      <c r="D32" s="22" t="s">
        <v>113</v>
      </c>
      <c r="E32" s="31" t="s">
        <v>92</v>
      </c>
      <c r="F32" s="5" t="s">
        <v>57</v>
      </c>
      <c r="G32" s="18">
        <v>20000</v>
      </c>
      <c r="H32" s="18"/>
      <c r="I32" s="18"/>
      <c r="J32" s="18"/>
      <c r="K32" s="18">
        <v>20000</v>
      </c>
      <c r="L32" s="18" t="s">
        <v>111</v>
      </c>
      <c r="M32" s="18">
        <v>20000</v>
      </c>
    </row>
    <row r="33" spans="2:14" x14ac:dyDescent="0.3">
      <c r="B33" s="23">
        <v>39</v>
      </c>
      <c r="C33" s="6" t="s">
        <v>84</v>
      </c>
      <c r="D33" s="23" t="s">
        <v>83</v>
      </c>
      <c r="E33" s="30" t="s">
        <v>10</v>
      </c>
      <c r="F33" s="6" t="s">
        <v>85</v>
      </c>
      <c r="G33" s="18"/>
      <c r="H33" s="18">
        <v>10000</v>
      </c>
      <c r="I33" s="18"/>
      <c r="J33" s="18">
        <v>60000</v>
      </c>
      <c r="K33" s="18">
        <v>70000</v>
      </c>
      <c r="L33" s="18" t="s">
        <v>110</v>
      </c>
      <c r="M33" s="18">
        <v>70000</v>
      </c>
    </row>
    <row r="34" spans="2:14" x14ac:dyDescent="0.3">
      <c r="B34" s="22">
        <v>40</v>
      </c>
      <c r="C34" s="5" t="s">
        <v>86</v>
      </c>
      <c r="D34" s="22" t="s">
        <v>113</v>
      </c>
      <c r="E34" s="31" t="s">
        <v>92</v>
      </c>
      <c r="F34" s="5" t="s">
        <v>42</v>
      </c>
      <c r="G34" s="18">
        <v>20000</v>
      </c>
      <c r="H34" s="18"/>
      <c r="I34" s="18"/>
      <c r="J34" s="18"/>
      <c r="K34" s="18">
        <v>20000</v>
      </c>
      <c r="L34" s="18" t="s">
        <v>111</v>
      </c>
      <c r="M34" s="18">
        <v>20000</v>
      </c>
    </row>
    <row r="35" spans="2:14" x14ac:dyDescent="0.3">
      <c r="B35" s="22">
        <v>41</v>
      </c>
      <c r="C35" s="5" t="s">
        <v>61</v>
      </c>
      <c r="D35" s="22" t="s">
        <v>113</v>
      </c>
      <c r="E35" s="31" t="s">
        <v>92</v>
      </c>
      <c r="F35" s="5" t="s">
        <v>62</v>
      </c>
      <c r="G35" s="18">
        <v>20000</v>
      </c>
      <c r="H35" s="18"/>
      <c r="I35" s="18"/>
      <c r="J35" s="18"/>
      <c r="K35" s="18">
        <v>20000</v>
      </c>
      <c r="L35" s="18" t="s">
        <v>111</v>
      </c>
      <c r="M35" s="18">
        <v>20000</v>
      </c>
    </row>
    <row r="36" spans="2:14" x14ac:dyDescent="0.3">
      <c r="B36" s="22">
        <v>42</v>
      </c>
      <c r="C36" s="5" t="s">
        <v>88</v>
      </c>
      <c r="D36" s="22" t="s">
        <v>87</v>
      </c>
      <c r="E36" s="31" t="s">
        <v>10</v>
      </c>
      <c r="F36" s="5" t="s">
        <v>89</v>
      </c>
      <c r="G36" s="18"/>
      <c r="H36" s="18"/>
      <c r="I36" s="18">
        <v>18700</v>
      </c>
      <c r="J36" s="18"/>
      <c r="K36" s="18">
        <v>18700</v>
      </c>
      <c r="L36" s="18" t="s">
        <v>110</v>
      </c>
      <c r="M36" s="18">
        <v>25000</v>
      </c>
    </row>
    <row r="37" spans="2:14" ht="20.399999999999999" x14ac:dyDescent="0.3">
      <c r="B37" s="22">
        <v>45</v>
      </c>
      <c r="C37" s="5" t="s">
        <v>90</v>
      </c>
      <c r="D37" s="22" t="s">
        <v>113</v>
      </c>
      <c r="E37" s="31" t="s">
        <v>92</v>
      </c>
      <c r="F37" s="5" t="s">
        <v>91</v>
      </c>
      <c r="G37" s="18">
        <v>20000</v>
      </c>
      <c r="H37" s="18"/>
      <c r="I37" s="18"/>
      <c r="J37" s="18"/>
      <c r="K37" s="18">
        <v>20000</v>
      </c>
      <c r="L37" s="18" t="s">
        <v>111</v>
      </c>
      <c r="M37" s="18">
        <v>20000</v>
      </c>
    </row>
    <row r="38" spans="2:14" x14ac:dyDescent="0.3">
      <c r="B38" s="22">
        <v>46</v>
      </c>
      <c r="C38" s="5" t="s">
        <v>94</v>
      </c>
      <c r="D38" s="22" t="s">
        <v>93</v>
      </c>
      <c r="E38" s="31" t="s">
        <v>33</v>
      </c>
      <c r="F38" s="5" t="s">
        <v>95</v>
      </c>
      <c r="G38" s="18"/>
      <c r="H38" s="18"/>
      <c r="I38" s="18">
        <v>17500</v>
      </c>
      <c r="J38" s="18"/>
      <c r="K38" s="18">
        <v>17500</v>
      </c>
      <c r="L38" s="18" t="s">
        <v>110</v>
      </c>
      <c r="M38" s="18">
        <v>23460</v>
      </c>
    </row>
    <row r="39" spans="2:14" x14ac:dyDescent="0.3">
      <c r="B39" s="22">
        <v>47</v>
      </c>
      <c r="C39" s="5" t="s">
        <v>97</v>
      </c>
      <c r="D39" s="22" t="s">
        <v>96</v>
      </c>
      <c r="E39" s="30" t="s">
        <v>10</v>
      </c>
      <c r="F39" s="5" t="s">
        <v>98</v>
      </c>
      <c r="G39" s="18"/>
      <c r="H39" s="18">
        <v>23800</v>
      </c>
      <c r="I39" s="18"/>
      <c r="J39" s="18"/>
      <c r="K39" s="18">
        <v>23800</v>
      </c>
      <c r="L39" s="18" t="s">
        <v>110</v>
      </c>
      <c r="M39" s="18">
        <v>23800</v>
      </c>
    </row>
    <row r="40" spans="2:14" x14ac:dyDescent="0.3">
      <c r="B40" s="22">
        <v>48</v>
      </c>
      <c r="C40" s="5" t="s">
        <v>99</v>
      </c>
      <c r="D40" s="22" t="s">
        <v>113</v>
      </c>
      <c r="E40" s="31" t="s">
        <v>92</v>
      </c>
      <c r="F40" s="5" t="s">
        <v>100</v>
      </c>
      <c r="G40" s="18">
        <v>20000</v>
      </c>
      <c r="H40" s="18"/>
      <c r="I40" s="18"/>
      <c r="J40" s="18"/>
      <c r="K40" s="18">
        <v>20000</v>
      </c>
      <c r="L40" s="18" t="s">
        <v>111</v>
      </c>
      <c r="M40" s="18">
        <v>20000</v>
      </c>
    </row>
    <row r="41" spans="2:14" x14ac:dyDescent="0.3">
      <c r="B41" s="22">
        <v>49</v>
      </c>
      <c r="C41" s="5" t="s">
        <v>102</v>
      </c>
      <c r="D41" s="22" t="s">
        <v>101</v>
      </c>
      <c r="E41" s="30" t="s">
        <v>10</v>
      </c>
      <c r="F41" s="5" t="s">
        <v>103</v>
      </c>
      <c r="G41" s="18"/>
      <c r="H41" s="18">
        <v>12000</v>
      </c>
      <c r="I41" s="18"/>
      <c r="J41" s="18"/>
      <c r="K41" s="18">
        <v>12000</v>
      </c>
      <c r="L41" s="18" t="s">
        <v>110</v>
      </c>
      <c r="M41" s="18">
        <v>12000</v>
      </c>
    </row>
    <row r="42" spans="2:14" x14ac:dyDescent="0.3">
      <c r="B42" s="7"/>
      <c r="C42" s="8"/>
      <c r="D42" s="25"/>
      <c r="E42" s="9"/>
      <c r="F42" s="8"/>
      <c r="G42" s="10"/>
      <c r="H42" s="10"/>
      <c r="I42" s="10"/>
      <c r="J42" s="10"/>
      <c r="K42" s="10"/>
      <c r="L42" s="10"/>
      <c r="M42" s="10"/>
    </row>
    <row r="43" spans="2:14" x14ac:dyDescent="0.3">
      <c r="B43" s="7"/>
      <c r="C43" s="8"/>
      <c r="D43" s="25"/>
      <c r="E43" s="9"/>
      <c r="F43" s="8"/>
      <c r="G43" s="14">
        <f>SUM(G3:G41)</f>
        <v>340000</v>
      </c>
      <c r="H43" s="14">
        <f>SUM(H3:H41)</f>
        <v>181000</v>
      </c>
      <c r="I43" s="14">
        <f>SUM(I3:I41)</f>
        <v>232800</v>
      </c>
      <c r="J43" s="14">
        <f>SUM(J3:J41)</f>
        <v>419500</v>
      </c>
      <c r="K43" s="14">
        <f>SUM(G43:J43)</f>
        <v>1173300</v>
      </c>
      <c r="L43" s="14"/>
      <c r="M43" s="14">
        <f>SUM(M3:M42)</f>
        <v>1251227</v>
      </c>
    </row>
    <row r="44" spans="2:14" x14ac:dyDescent="0.3">
      <c r="B44" s="7"/>
      <c r="C44" s="8"/>
      <c r="D44" s="25"/>
      <c r="E44" s="9"/>
      <c r="F44" s="8"/>
    </row>
    <row r="45" spans="2:14" ht="15" thickBot="1" x14ac:dyDescent="0.35">
      <c r="B45" s="7"/>
      <c r="C45" s="8"/>
      <c r="D45" s="25"/>
      <c r="E45" s="9"/>
      <c r="F45" s="8"/>
      <c r="G45" s="11"/>
      <c r="H45" s="11"/>
      <c r="J45" s="12" t="s">
        <v>107</v>
      </c>
      <c r="K45" s="15">
        <v>1173300</v>
      </c>
      <c r="L45" s="14"/>
      <c r="M45" s="14"/>
      <c r="N45" s="13"/>
    </row>
    <row r="46" spans="2:14" ht="15" thickTop="1" x14ac:dyDescent="0.3">
      <c r="B46" s="4"/>
      <c r="C46" s="1"/>
      <c r="D46" s="26"/>
      <c r="E46" s="2"/>
      <c r="F46" s="1"/>
      <c r="G46" s="3"/>
      <c r="H46" s="3"/>
      <c r="I46" s="3"/>
      <c r="J46" s="3"/>
      <c r="K46" s="3"/>
      <c r="L46" s="3"/>
      <c r="M46" s="3"/>
      <c r="N46" s="3"/>
    </row>
    <row r="47" spans="2:14" x14ac:dyDescent="0.3">
      <c r="B47" s="28"/>
      <c r="C47" s="28"/>
      <c r="D47" s="29"/>
      <c r="E47" s="28"/>
      <c r="F47" s="28"/>
      <c r="G47" s="1"/>
      <c r="H47" s="1"/>
      <c r="I47" s="1"/>
      <c r="J47" s="1"/>
      <c r="K47" s="1"/>
      <c r="L47" s="1"/>
      <c r="M47" s="1"/>
      <c r="N47" s="1"/>
    </row>
  </sheetData>
  <autoFilter ref="B2:M41" xr:uid="{CF0001C4-BD66-4478-8A46-D350A6D87BBE}"/>
  <mergeCells count="1">
    <mergeCell ref="B47:F47"/>
  </mergeCells>
  <pageMargins left="0.78680555555555554" right="0.78680555555555554" top="0.39305555555555555" bottom="0.39305555555555555" header="0.4921259845" footer="0.4921259845"/>
  <pageSetup paperSize="9" fitToHeight="0" orientation="landscape" r:id="rId1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subject/>
  <dc:creator>Zajac Petr</dc:creator>
  <cp:keywords/>
  <dc:description/>
  <cp:lastModifiedBy>Zajac Petr</cp:lastModifiedBy>
  <cp:revision/>
  <dcterms:created xsi:type="dcterms:W3CDTF">2026-05-04T06:27:25Z</dcterms:created>
  <dcterms:modified xsi:type="dcterms:W3CDTF">2026-08-13T10:43:24Z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2026-05-12T07:11:14Z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34ec9d3f-629e-4734-bdcf-a78326453402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