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schweidler_msk_cz/Documents/PPF_2026/Schválení dotací RK 24.8.2026/"/>
    </mc:Choice>
  </mc:AlternateContent>
  <xr:revisionPtr revIDLastSave="31" documentId="13_ncr:1_{232D079E-0F56-487D-AA26-7E2C02085A42}" xr6:coauthVersionLast="47" xr6:coauthVersionMax="47" xr10:uidLastSave="{71FDD244-657B-47E4-A2E2-E153036FD281}"/>
  <bookViews>
    <workbookView xWindow="-108" yWindow="-108" windowWidth="23256" windowHeight="12456" xr2:uid="{97B7EB5D-4BB9-4FD3-8202-EB53A52ECDE7}"/>
  </bookViews>
  <sheets>
    <sheet name="Podpořen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I12" i="1"/>
  <c r="J12" i="1"/>
</calcChain>
</file>

<file path=xl/sharedStrings.xml><?xml version="1.0" encoding="utf-8"?>
<sst xmlns="http://schemas.openxmlformats.org/spreadsheetml/2006/main" count="55" uniqueCount="50">
  <si>
    <t>Poř. č.</t>
  </si>
  <si>
    <t>Ev. č.</t>
  </si>
  <si>
    <t>Název žadatele/ příjemce</t>
  </si>
  <si>
    <t>Právní forma</t>
  </si>
  <si>
    <t>IČO/ datum narození</t>
  </si>
  <si>
    <t>Název projektu</t>
  </si>
  <si>
    <t>Záměr projektu (tj. rozhodující závazné parametry projektu)</t>
  </si>
  <si>
    <t>Celkové plánované  uznatelné náklady projektu (v Kč)</t>
  </si>
  <si>
    <t>Požadované prostředky (v Kč)</t>
  </si>
  <si>
    <t xml:space="preserve"> Výše dotace (v Kč)=schválené prostředky </t>
  </si>
  <si>
    <t>Počet bodů</t>
  </si>
  <si>
    <t>1.</t>
  </si>
  <si>
    <t>2.</t>
  </si>
  <si>
    <t>3.</t>
  </si>
  <si>
    <t>4.</t>
  </si>
  <si>
    <t>5.</t>
  </si>
  <si>
    <t>6.</t>
  </si>
  <si>
    <t>pobočný spolek</t>
  </si>
  <si>
    <t>CELKEM:</t>
  </si>
  <si>
    <t>obec</t>
  </si>
  <si>
    <t>Poskytnutí účelových neinvestičních dotací z rozpočtu Moravskoslezského kraje žadatelům v rámci "Programu na podporu folkloru v Moravskoslezském kraji na rok 2026"</t>
  </si>
  <si>
    <t>Zdeněk Tofel</t>
  </si>
  <si>
    <t>Matice slezská, pobočný spolek v Dolní Lomné</t>
  </si>
  <si>
    <t>Obec Návsí</t>
  </si>
  <si>
    <t>Cirkus trochu jinak, z. s.</t>
  </si>
  <si>
    <t>Statutární město Opava</t>
  </si>
  <si>
    <t>Cimbálová muzika JAGÁR, z.s.</t>
  </si>
  <si>
    <t>48789836</t>
  </si>
  <si>
    <t>45235287</t>
  </si>
  <si>
    <t>60781688</t>
  </si>
  <si>
    <t>22736441</t>
  </si>
  <si>
    <t>00300535</t>
  </si>
  <si>
    <t>SOUZNĚNÍ 2026 - 28. Mezinárodní festival adventních a vánočních zvyků, koled a řemesel</t>
  </si>
  <si>
    <t>57. Slezské dny</t>
  </si>
  <si>
    <t>Dožínky Návsí – živé dědictví gorolských tradic Těšínského Slezska</t>
  </si>
  <si>
    <t>Slovanská epopej živě – novocirkusová symfonie</t>
  </si>
  <si>
    <t>Beseda u stryka Drahuna</t>
  </si>
  <si>
    <t>23. MEZINÁRODNÍ VARHANNÍ SOUTĚŽ PETRA EBENA 2026</t>
  </si>
  <si>
    <t>Podpora folklóru v Moravskoslezském kraji → 28. ročníku festivalu Souznění, který patří mezi tradiční kulturní akce regionu. Na několika místech nabídne pestrý program – koncerty, představení, umělecká řemesla i kulinářské zážitky.</t>
  </si>
  <si>
    <t>Folklorní festival Slezské dny představují reprezentativní výběr toho nejlepšího z hudební, taneční a krojové kultury. Festival má každoročně bohatý doprovodný program.</t>
  </si>
  <si>
    <t>Dožínkový obřad, průvod, folklorní soubory, lidové muziky a pěv. sbory, tradiční řemesla, reg. produkty a zeměd. tradice. Nově Folklorní stezka, výstava „Dožínky v proměnách času“,trad. řemesla a interaktivní vzdělávací aktivity pro děti a mládež.</t>
  </si>
  <si>
    <t>„Slovanská epopej živě“ propojí nový cirkus, pohybové a výtvarné divadlo se symfonickou hudbou a slovanskou kulturou. Vznikne ve spolupráci Cirkusu trochu jinak, JFO a Nadace Alfonse Muchy v režii Petra Formana.</t>
  </si>
  <si>
    <t>Projekt dokumentuje a zachovává beskydský folklor pořízením audio-vizuálního záznamu písní a vzpomínek pamětníka D. Strnadla v Trojanovicích. Výstupem mezigeneračního setkání bude inovativní hrající fotokniha s QR kódy a veřejný záznam na YouTube.</t>
  </si>
  <si>
    <t>náklady na propagaci, výdaje spojené s nájmem prostor na realizaci soutěže, honoráře poroty soutěže včetně daňových odvodů</t>
  </si>
  <si>
    <t>fyzická osoba podnikající dle živnostenského zákona</t>
  </si>
  <si>
    <t>spolek</t>
  </si>
  <si>
    <t>Podpora de minimis</t>
  </si>
  <si>
    <t>Ano</t>
  </si>
  <si>
    <t>Ne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</si>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</sst>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Kč-405]_-;\-* #,##0.00\ [$Kč-405]_-;_-* &quot;-&quot;??\ [$Kč-405]_-;_-@_-"/>
    <numFmt numFmtId="165" formatCode="#,##0.00\ &quot;Kč&quot;"/>
  </numFmts>
  <fonts count="10" x14ac:knownFonts="1">
    <font>
      <sz val="11"/>
      <color theme="1"/>
      <name val="Aptos Narrow"/>
      <family val="2"/>
      <charset val="238"/>
      <scheme val="minor"/>
    </font>
    <font>
      <b/>
      <sz val="14"/>
      <color rgb="FF242424"/>
      <name val="Aptos Narrow"/>
      <family val="2"/>
      <scheme val="minor"/>
    </font>
    <font>
      <b/>
      <sz val="9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8"/>
      <name val="Aptos Narrow"/>
      <family val="2"/>
      <charset val="238"/>
      <scheme val="minor"/>
    </font>
    <font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164" fontId="6" fillId="0" borderId="8" xfId="0" applyNumberFormat="1" applyFont="1" applyBorder="1"/>
    <xf numFmtId="164" fontId="6" fillId="0" borderId="7" xfId="0" applyNumberFormat="1" applyFont="1" applyBorder="1"/>
    <xf numFmtId="0" fontId="6" fillId="0" borderId="7" xfId="0" applyFont="1" applyBorder="1"/>
    <xf numFmtId="0" fontId="5" fillId="0" borderId="9" xfId="0" applyFont="1" applyBorder="1"/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wrapText="1"/>
    </xf>
    <xf numFmtId="0" fontId="0" fillId="0" borderId="3" xfId="0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0" fillId="0" borderId="3" xfId="0" applyBorder="1"/>
    <xf numFmtId="0" fontId="7" fillId="0" borderId="3" xfId="0" applyFont="1" applyBorder="1"/>
    <xf numFmtId="165" fontId="0" fillId="0" borderId="3" xfId="0" applyNumberFormat="1" applyBorder="1" applyAlignment="1">
      <alignment wrapText="1"/>
    </xf>
    <xf numFmtId="4" fontId="7" fillId="0" borderId="3" xfId="0" applyNumberFormat="1" applyFont="1" applyBorder="1"/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5" fontId="0" fillId="0" borderId="3" xfId="0" applyNumberFormat="1" applyBorder="1" applyAlignment="1">
      <alignment horizontal="center" wrapText="1"/>
    </xf>
    <xf numFmtId="4" fontId="7" fillId="0" borderId="3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984EC-41F1-4B2C-829C-95B8E70F95C4}">
  <sheetPr>
    <pageSetUpPr fitToPage="1"/>
  </sheetPr>
  <dimension ref="B2:M12"/>
  <sheetViews>
    <sheetView tabSelected="1" topLeftCell="A7" workbookViewId="0">
      <selection activeCell="D11" sqref="D11"/>
    </sheetView>
  </sheetViews>
  <sheetFormatPr defaultRowHeight="14.4" x14ac:dyDescent="0.3"/>
  <cols>
    <col min="1" max="1" width="1.6640625" customWidth="1"/>
    <col min="2" max="2" width="8.33203125" customWidth="1"/>
    <col min="3" max="3" width="8.44140625" customWidth="1"/>
    <col min="4" max="4" width="32" customWidth="1"/>
    <col min="5" max="5" width="17" customWidth="1"/>
    <col min="6" max="6" width="12.109375" customWidth="1"/>
    <col min="7" max="7" width="42.33203125" customWidth="1"/>
    <col min="8" max="8" width="51.5546875" customWidth="1"/>
    <col min="9" max="9" width="18" customWidth="1"/>
    <col min="10" max="12" width="18.109375" customWidth="1"/>
    <col min="13" max="13" width="10.33203125" customWidth="1"/>
  </cols>
  <sheetData>
    <row r="2" spans="2:13" ht="18" x14ac:dyDescent="0.35">
      <c r="B2" s="1" t="s">
        <v>20</v>
      </c>
    </row>
    <row r="3" spans="2:13" ht="15" thickBot="1" x14ac:dyDescent="0.35"/>
    <row r="4" spans="2:13" ht="15" customHeight="1" x14ac:dyDescent="0.3">
      <c r="B4" s="25" t="s">
        <v>0</v>
      </c>
      <c r="C4" s="25" t="s">
        <v>1</v>
      </c>
      <c r="D4" s="25" t="s">
        <v>2</v>
      </c>
      <c r="E4" s="27" t="s">
        <v>3</v>
      </c>
      <c r="F4" s="29" t="s">
        <v>4</v>
      </c>
      <c r="G4" s="27" t="s">
        <v>5</v>
      </c>
      <c r="H4" s="29" t="s">
        <v>6</v>
      </c>
      <c r="I4" s="29" t="s">
        <v>7</v>
      </c>
      <c r="J4" s="29" t="s">
        <v>8</v>
      </c>
      <c r="K4" s="29" t="s">
        <v>9</v>
      </c>
      <c r="L4" s="29" t="s">
        <v>46</v>
      </c>
      <c r="M4" s="29" t="s">
        <v>10</v>
      </c>
    </row>
    <row r="5" spans="2:13" ht="27" customHeight="1" thickBot="1" x14ac:dyDescent="0.35">
      <c r="B5" s="26"/>
      <c r="C5" s="26"/>
      <c r="D5" s="26"/>
      <c r="E5" s="28"/>
      <c r="F5" s="30"/>
      <c r="G5" s="28"/>
      <c r="H5" s="30"/>
      <c r="I5" s="30"/>
      <c r="J5" s="30"/>
      <c r="K5" s="30"/>
      <c r="L5" s="30"/>
      <c r="M5" s="30"/>
    </row>
    <row r="6" spans="2:13" ht="64.2" customHeight="1" x14ac:dyDescent="0.3">
      <c r="B6" s="2" t="s">
        <v>11</v>
      </c>
      <c r="C6" s="10">
        <v>4</v>
      </c>
      <c r="D6" s="14" t="s">
        <v>21</v>
      </c>
      <c r="E6" s="12" t="s">
        <v>44</v>
      </c>
      <c r="F6" s="16" t="s">
        <v>27</v>
      </c>
      <c r="G6" s="12" t="s">
        <v>32</v>
      </c>
      <c r="H6" s="12" t="s">
        <v>38</v>
      </c>
      <c r="I6" s="18">
        <v>1200000</v>
      </c>
      <c r="J6" s="18">
        <v>500000</v>
      </c>
      <c r="K6" s="18">
        <v>500000</v>
      </c>
      <c r="L6" s="22" t="s">
        <v>47</v>
      </c>
      <c r="M6" s="20">
        <v>116</v>
      </c>
    </row>
    <row r="7" spans="2:13" ht="43.2" x14ac:dyDescent="0.3">
      <c r="B7" s="3" t="s">
        <v>12</v>
      </c>
      <c r="C7" s="10">
        <v>5</v>
      </c>
      <c r="D7" s="14" t="s">
        <v>22</v>
      </c>
      <c r="E7" s="12" t="s">
        <v>17</v>
      </c>
      <c r="F7" s="16" t="s">
        <v>28</v>
      </c>
      <c r="G7" s="12" t="s">
        <v>33</v>
      </c>
      <c r="H7" s="12" t="s">
        <v>39</v>
      </c>
      <c r="I7" s="18">
        <v>461500</v>
      </c>
      <c r="J7" s="18">
        <v>91500</v>
      </c>
      <c r="K7" s="18">
        <v>91500</v>
      </c>
      <c r="L7" s="22" t="s">
        <v>47</v>
      </c>
      <c r="M7" s="20">
        <v>113</v>
      </c>
    </row>
    <row r="8" spans="2:13" ht="54.75" customHeight="1" x14ac:dyDescent="0.3">
      <c r="B8" s="3" t="s">
        <v>13</v>
      </c>
      <c r="C8" s="10">
        <v>7</v>
      </c>
      <c r="D8" s="14" t="s">
        <v>23</v>
      </c>
      <c r="E8" s="12" t="s">
        <v>19</v>
      </c>
      <c r="F8" s="16" t="s">
        <v>29</v>
      </c>
      <c r="G8" s="12" t="s">
        <v>34</v>
      </c>
      <c r="H8" s="12" t="s">
        <v>40</v>
      </c>
      <c r="I8" s="18">
        <v>502600</v>
      </c>
      <c r="J8" s="18">
        <v>402000</v>
      </c>
      <c r="K8" s="18">
        <v>402000</v>
      </c>
      <c r="L8" s="22" t="s">
        <v>48</v>
      </c>
      <c r="M8" s="20">
        <v>112</v>
      </c>
    </row>
    <row r="9" spans="2:13" ht="57.6" x14ac:dyDescent="0.3">
      <c r="B9" s="2" t="s">
        <v>14</v>
      </c>
      <c r="C9" s="10">
        <v>2</v>
      </c>
      <c r="D9" s="14" t="s">
        <v>24</v>
      </c>
      <c r="E9" s="12" t="s">
        <v>45</v>
      </c>
      <c r="F9" s="16">
        <v>22878670</v>
      </c>
      <c r="G9" s="12" t="s">
        <v>35</v>
      </c>
      <c r="H9" s="12" t="s">
        <v>41</v>
      </c>
      <c r="I9" s="18">
        <v>625000</v>
      </c>
      <c r="J9" s="18">
        <v>500000</v>
      </c>
      <c r="K9" s="18">
        <v>500000</v>
      </c>
      <c r="L9" s="22" t="s">
        <v>47</v>
      </c>
      <c r="M9" s="20">
        <v>110</v>
      </c>
    </row>
    <row r="10" spans="2:13" ht="72" x14ac:dyDescent="0.3">
      <c r="B10" s="3" t="s">
        <v>15</v>
      </c>
      <c r="C10" s="11">
        <v>11</v>
      </c>
      <c r="D10" s="15" t="s">
        <v>26</v>
      </c>
      <c r="E10" s="13" t="s">
        <v>45</v>
      </c>
      <c r="F10" s="17" t="s">
        <v>30</v>
      </c>
      <c r="G10" s="17" t="s">
        <v>36</v>
      </c>
      <c r="H10" s="13" t="s">
        <v>42</v>
      </c>
      <c r="I10" s="19">
        <v>230000</v>
      </c>
      <c r="J10" s="19">
        <v>130000</v>
      </c>
      <c r="K10" s="19">
        <v>130000</v>
      </c>
      <c r="L10" s="23" t="s">
        <v>49</v>
      </c>
      <c r="M10" s="21">
        <v>105</v>
      </c>
    </row>
    <row r="11" spans="2:13" ht="52.8" customHeight="1" x14ac:dyDescent="0.3">
      <c r="B11" s="3" t="s">
        <v>16</v>
      </c>
      <c r="C11" s="10">
        <v>6</v>
      </c>
      <c r="D11" s="14" t="s">
        <v>25</v>
      </c>
      <c r="E11" s="12" t="s">
        <v>19</v>
      </c>
      <c r="F11" s="16" t="s">
        <v>31</v>
      </c>
      <c r="G11" s="12" t="s">
        <v>37</v>
      </c>
      <c r="H11" s="12" t="s">
        <v>43</v>
      </c>
      <c r="I11" s="18">
        <v>655000</v>
      </c>
      <c r="J11" s="18">
        <v>500000</v>
      </c>
      <c r="K11" s="18">
        <v>376500</v>
      </c>
      <c r="L11" s="22" t="s">
        <v>47</v>
      </c>
      <c r="M11" s="21">
        <v>103</v>
      </c>
    </row>
    <row r="12" spans="2:13" ht="27.75" customHeight="1" thickBot="1" x14ac:dyDescent="0.35">
      <c r="B12" s="4"/>
      <c r="C12" s="5"/>
      <c r="D12" s="5"/>
      <c r="E12" s="5"/>
      <c r="F12" s="5"/>
      <c r="G12" s="5"/>
      <c r="H12" s="8" t="s">
        <v>18</v>
      </c>
      <c r="I12" s="6">
        <f>SUM(I6:I11)</f>
        <v>3674100</v>
      </c>
      <c r="J12" s="6">
        <f>SUM(J6:J11)</f>
        <v>2123500</v>
      </c>
      <c r="K12" s="7">
        <f>SUM(K6:K11)</f>
        <v>2000000</v>
      </c>
      <c r="L12" s="24"/>
      <c r="M12" s="9"/>
    </row>
  </sheetData>
  <mergeCells count="12">
    <mergeCell ref="H4:H5"/>
    <mergeCell ref="D4:D5"/>
    <mergeCell ref="J4:J5"/>
    <mergeCell ref="K4:K5"/>
    <mergeCell ref="M4:M5"/>
    <mergeCell ref="I4:I5"/>
    <mergeCell ref="L4:L5"/>
    <mergeCell ref="B4:B5"/>
    <mergeCell ref="C4:C5"/>
    <mergeCell ref="E4:E5"/>
    <mergeCell ref="F4:F5"/>
    <mergeCell ref="G4:G5"/>
  </mergeCells>
  <phoneticPr fontId="4" type="noConversion"/>
  <pageMargins left="0.7" right="0.7" top="0.78740157499999996" bottom="0.78740157499999996" header="0.3" footer="0.3"/>
  <pageSetup paperSize="9" scale="55" fitToHeight="0" orientation="landscape" r:id="rId1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Podpořeni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Hranická Vendula</dc:creator>
  <cp:keywords/>
  <dc:description/>
  <cp:lastModifiedBy>Schweidler Kateřina</cp:lastModifiedBy>
  <cp:revision/>
  <cp:lastPrinted>2026-02-16T14:57:29Z</cp:lastPrinted>
  <dcterms:created xsi:type="dcterms:W3CDTF">2026-02-04T10:40:07Z</dcterms:created>
  <dcterms:modified xsi:type="dcterms:W3CDTF">2026-08-14T10:24:13Z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2026-02-04T12:43:36Z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0401e267-a57c-470e-84d7-dc0a2cd9bcc1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