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-my.sharepoint.com/personal/blanka_plevova_msk_cz/Documents/2026 KKO/02_formální hodnocení/"/>
    </mc:Choice>
  </mc:AlternateContent>
  <xr:revisionPtr revIDLastSave="69" documentId="8_{51F2ED2A-48F7-487E-8C80-E9B20E8D6022}" xr6:coauthVersionLast="47" xr6:coauthVersionMax="47" xr10:uidLastSave="{8F6CD60A-5449-49F7-A79C-C9FED47D4CEE}"/>
  <bookViews>
    <workbookView xWindow="28680" yWindow="-120" windowWidth="29040" windowHeight="15720" xr2:uid="{5ACF0149-EDE1-40A6-B13A-710CE6254C3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4" i="1" l="1"/>
  <c r="J13" i="1"/>
  <c r="J12" i="1"/>
  <c r="J11" i="1"/>
  <c r="J10" i="1"/>
  <c r="J9" i="1"/>
  <c r="J8" i="1"/>
  <c r="J7" i="1"/>
  <c r="J6" i="1"/>
  <c r="J5" i="1"/>
</calcChain>
</file>

<file path=xl/sharedStrings.xml><?xml version="1.0" encoding="utf-8"?>
<sst xmlns="http://schemas.openxmlformats.org/spreadsheetml/2006/main" count="86" uniqueCount="70">
  <si>
    <t xml:space="preserve">Název žadatele / Příjemce
</t>
  </si>
  <si>
    <t>Právní forma</t>
  </si>
  <si>
    <t>Název projektu</t>
  </si>
  <si>
    <t>Požadována výše dotace (Kč)</t>
  </si>
  <si>
    <t>Celkové uznatelné náklady 
(Kč)</t>
  </si>
  <si>
    <t>% podíl</t>
  </si>
  <si>
    <t>Celkový počet bodů</t>
  </si>
  <si>
    <t>Nadační fond Mosty a prameny</t>
  </si>
  <si>
    <t>nadační fond</t>
  </si>
  <si>
    <t>PĚSTUJ LEN - OD SEMÍNKA K DESIGNU</t>
  </si>
  <si>
    <t>Viszusová Zuzana</t>
  </si>
  <si>
    <t>OSVČ</t>
  </si>
  <si>
    <t>Autorská kolekce váz Halda</t>
  </si>
  <si>
    <t>GELNAR - interiéry, s.r.o.</t>
  </si>
  <si>
    <t>s.r.o.</t>
  </si>
  <si>
    <t>TROJAN EXPERIENCE</t>
  </si>
  <si>
    <t>Bertóková Denisa</t>
  </si>
  <si>
    <t>BERTOKOVA - autorská móda</t>
  </si>
  <si>
    <t>Lada Vyvialova Creative Platform s.r.o.</t>
  </si>
  <si>
    <t>Travel Wardrobe: Modulární cestovní šatník pro ženy na cestách</t>
  </si>
  <si>
    <t>Studníková Iveta</t>
  </si>
  <si>
    <t>Kraj plný barev</t>
  </si>
  <si>
    <t>Barbora Bezděková</t>
  </si>
  <si>
    <t>ABLE tools set for [dis]abled (Sada kompenzačních pomůcek pro znevýhodněné osoby)</t>
  </si>
  <si>
    <t>PROJDIse s.r.o.</t>
  </si>
  <si>
    <t>PROJDIse: 3D kreativní sada</t>
  </si>
  <si>
    <t>Mgr. art. Jan Michalisko</t>
  </si>
  <si>
    <t>Dotyk Ostravy – autorská designová kolekce Příbor Ostrava a MerkuRing</t>
  </si>
  <si>
    <t>P2X-555 s.r.o.</t>
  </si>
  <si>
    <t>Dřevěná paměť regionu: reliéfní mapy Moravskoslezského kraje</t>
  </si>
  <si>
    <t>Pořadové číslo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</si>
  <si>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</si>
  <si>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</si>
  <si>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</si>
  <si>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</si>
  <si>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</si>
  <si>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</si>
  <si>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</si>
  <si>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</si>
  <si>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</si>
  <si>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</si>
  <si>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Poskytnutá výše dotace (Kč)</t>
  </si>
  <si>
    <t>IČO</t>
  </si>
  <si>
    <t>05605784</t>
  </si>
  <si>
    <t>14341557</t>
  </si>
  <si>
    <t>29395496</t>
  </si>
  <si>
    <t>11954949</t>
  </si>
  <si>
    <t>01984691</t>
  </si>
  <si>
    <t>09651853</t>
  </si>
  <si>
    <t>19870558</t>
  </si>
  <si>
    <t>75923912</t>
  </si>
  <si>
    <t>29687951</t>
  </si>
  <si>
    <t>88185249</t>
  </si>
  <si>
    <t>Příloha č. 1</t>
  </si>
  <si>
    <t>Stručný popis projektu</t>
  </si>
  <si>
    <t>Propojujeme obnovu tradičního textilního zpracování přadného lnu se současným produktovým designem. Výsledkem bude česká
lněná tkanina SLOW FASHION vzniklá z lokálně vypěstovaného lnu a regionální řada užitkového oblečení a doplňků ZAVINOVÁNÍ.</t>
  </si>
  <si>
    <t>Projekt je zaměřen na rozvoj autorské kolekce keramických váz Halda, inspirované industriální krajinou Ostravy a jejím hornickým
dědictvím</t>
  </si>
  <si>
    <t>Rozšíření autorského šachového stolku TROJAN z Ostravy na variabilní kolekci herních stolů. Projekt propojuje intarzii, lokální
řemeslo, design a exportní potenciál pro evropské, americké i asijské trhy.</t>
  </si>
  <si>
    <t>Autorská módní kolekce značky BERTOKOVA. Kolekce vychází z charakteristického rukopisu značky, který propojuje současný
oděvní design s výraznými africkými textiliemi, kvalitním řemeslným zpracováním a důrazem na nositelnost.</t>
  </si>
  <si>
    <t>Projekt Travel Wardrobe uvádí na trh modulární fashion-designový cestovní šatník pro ženy. Cílem je vytvořit brand, vizuální identitu,
obsah, testerky a profesionální prezentaci produktu.</t>
  </si>
  <si>
    <t>Kraj plný barev vytvoří kolekci tvořivých sad z barevného písku s motivy Moravskoslezského kraje, lidových ornamentů a folkloru,
včetně dřevěných šablon, prospektu, videa a putovní výstavy.</t>
  </si>
  <si>
    <t>ABLE tools set for [dis]abled je unikátní sada produktů pro osoby s vážným tělesným znevýhodněním, díky ní budou moci samostatně
malovat, kreslit, ovládat displej ústy nebo se podepisovat na úřadech a zařadit se zpět do společenského života.</t>
  </si>
  <si>
    <t>3D plánovací sada PROJDIse. Zákazník si sadu bude moci zakoupit samostatně k domácímu použití nebo ji kombinovat se
službami studia PROJDIse pro maximální jistotu při plánování vlastního bydlení.</t>
  </si>
  <si>
    <t>Projekt uvede na trh autorskou kolekci Dotyk Ostravy, tvořenou příborovým setem Příbor Ostrava a modulárním šperkem MerkuRing.
Zahrnuje výrobu prototypů a finálních produktů, obaly, vizuální identitu, foto, video a veřejnou prezentaci v ČR.</t>
  </si>
  <si>
    <t>Projekt řeší vývoj, finalizaci a uvedení na trh autorské kolekce reliéfních map Moravskoslezského kraje, propojující geodata, vrstvené
dřevo, řemeslné zpracování, produktový design, lokální identitu regionu a potenciál přeshraniční prezentace.</t>
  </si>
  <si>
    <t>Podpora de minimis</t>
  </si>
  <si>
    <t>ano</t>
  </si>
  <si>
    <t>Dotace investiční (Kč)</t>
  </si>
  <si>
    <t>Dotace neinvestiční (Kč)</t>
  </si>
  <si>
    <t>Poskytnutí účelových dotací z rozpočtu kraje v Programu podpory kreativního odvětví v Moravskoslezském kraji v letech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</si>
</sst>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Kč&quot;"/>
    <numFmt numFmtId="165" formatCode="#,##0.00\ &quot;Kč&quot;"/>
  </numFmts>
  <fonts count="7" x14ac:knownFonts="1">
    <font>
      <sz val="11"/>
      <color theme="1"/>
      <name val="Aptos Narrow"/>
      <family val="2"/>
      <charset val="238"/>
      <scheme val="minor"/>
    </font>
    <font>
      <b/>
      <sz val="11"/>
      <name val="Tahoma"/>
      <family val="2"/>
      <charset val="238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name val="Tahoma"/>
      <family val="2"/>
      <charset val="238"/>
    </font>
    <font>
      <sz val="8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textRotation="90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0" fontId="1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3" fillId="0" borderId="0" xfId="0" applyFont="1"/>
    <xf numFmtId="164" fontId="0" fillId="0" borderId="0" xfId="0" applyNumberFormat="1"/>
    <xf numFmtId="16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B948B-858A-4F8B-A626-7D3165127722}">
  <dimension ref="A1:N17"/>
  <sheetViews>
    <sheetView tabSelected="1" topLeftCell="B1" workbookViewId="0">
      <selection activeCell="K5" sqref="K5:L14"/>
    </sheetView>
  </sheetViews>
  <sheetFormatPr defaultRowHeight="15" x14ac:dyDescent="0.25"/>
  <cols>
    <col min="1" max="1" width="5.28515625" customWidth="1"/>
    <col min="2" max="2" width="19.28515625" customWidth="1"/>
    <col min="3" max="3" width="14.85546875" customWidth="1"/>
    <col min="4" max="4" width="15.7109375" customWidth="1"/>
    <col min="5" max="5" width="34.42578125" customWidth="1"/>
    <col min="6" max="6" width="53.42578125" customWidth="1"/>
    <col min="7" max="8" width="18.140625" customWidth="1"/>
    <col min="9" max="9" width="15.85546875" customWidth="1"/>
    <col min="10" max="10" width="19" customWidth="1"/>
    <col min="11" max="12" width="19" style="21" customWidth="1"/>
    <col min="13" max="13" width="12" style="16" customWidth="1"/>
    <col min="14" max="14" width="11.5703125" style="19" customWidth="1"/>
  </cols>
  <sheetData>
    <row r="1" spans="1:14" x14ac:dyDescent="0.25">
      <c r="M1" s="16" t="s">
        <v>53</v>
      </c>
    </row>
    <row r="2" spans="1:14" ht="18.75" x14ac:dyDescent="0.3">
      <c r="A2" s="15" t="s">
        <v>69</v>
      </c>
    </row>
    <row r="4" spans="1:14" ht="90" x14ac:dyDescent="0.25">
      <c r="A4" s="6" t="s">
        <v>30</v>
      </c>
      <c r="B4" s="7" t="s">
        <v>0</v>
      </c>
      <c r="C4" s="7" t="s">
        <v>42</v>
      </c>
      <c r="D4" s="7" t="s">
        <v>1</v>
      </c>
      <c r="E4" s="7" t="s">
        <v>2</v>
      </c>
      <c r="F4" s="7" t="s">
        <v>54</v>
      </c>
      <c r="G4" s="8" t="s">
        <v>3</v>
      </c>
      <c r="H4" s="8" t="s">
        <v>41</v>
      </c>
      <c r="I4" s="8" t="s">
        <v>4</v>
      </c>
      <c r="J4" s="9" t="s">
        <v>5</v>
      </c>
      <c r="K4" s="22" t="s">
        <v>67</v>
      </c>
      <c r="L4" s="22" t="s">
        <v>68</v>
      </c>
      <c r="M4" s="10" t="s">
        <v>6</v>
      </c>
      <c r="N4" s="8" t="s">
        <v>65</v>
      </c>
    </row>
    <row r="5" spans="1:14" ht="85.5" x14ac:dyDescent="0.25">
      <c r="A5" s="5" t="s">
        <v>31</v>
      </c>
      <c r="B5" s="1" t="s">
        <v>7</v>
      </c>
      <c r="C5" s="12" t="s">
        <v>43</v>
      </c>
      <c r="D5" s="1" t="s">
        <v>8</v>
      </c>
      <c r="E5" s="1" t="s">
        <v>9</v>
      </c>
      <c r="F5" s="1" t="s">
        <v>55</v>
      </c>
      <c r="G5" s="3">
        <v>499400</v>
      </c>
      <c r="H5" s="14">
        <v>499400</v>
      </c>
      <c r="I5" s="3">
        <v>680300</v>
      </c>
      <c r="J5" s="4">
        <f t="shared" ref="J5:J14" si="0">G5/I5</f>
        <v>0.73408790239600175</v>
      </c>
      <c r="K5" s="24">
        <v>0</v>
      </c>
      <c r="L5" s="3">
        <v>499400</v>
      </c>
      <c r="M5" s="1">
        <v>100</v>
      </c>
      <c r="N5" s="20" t="s">
        <v>66</v>
      </c>
    </row>
    <row r="6" spans="1:14" ht="57" x14ac:dyDescent="0.25">
      <c r="A6" s="5" t="s">
        <v>32</v>
      </c>
      <c r="B6" s="1" t="s">
        <v>10</v>
      </c>
      <c r="C6" s="12" t="s">
        <v>44</v>
      </c>
      <c r="D6" s="1" t="s">
        <v>11</v>
      </c>
      <c r="E6" s="1" t="s">
        <v>12</v>
      </c>
      <c r="F6" s="1" t="s">
        <v>56</v>
      </c>
      <c r="G6" s="3">
        <v>81100</v>
      </c>
      <c r="H6" s="14">
        <v>81100</v>
      </c>
      <c r="I6" s="3">
        <v>108200</v>
      </c>
      <c r="J6" s="4">
        <f t="shared" si="0"/>
        <v>0.74953789279112759</v>
      </c>
      <c r="K6" s="23">
        <v>0</v>
      </c>
      <c r="L6" s="23">
        <v>81100</v>
      </c>
      <c r="M6" s="1">
        <v>95</v>
      </c>
      <c r="N6" s="20" t="s">
        <v>66</v>
      </c>
    </row>
    <row r="7" spans="1:14" ht="71.25" x14ac:dyDescent="0.25">
      <c r="A7" s="5" t="s">
        <v>33</v>
      </c>
      <c r="B7" s="1" t="s">
        <v>13</v>
      </c>
      <c r="C7" s="12" t="s">
        <v>45</v>
      </c>
      <c r="D7" s="1" t="s">
        <v>14</v>
      </c>
      <c r="E7" s="1" t="s">
        <v>15</v>
      </c>
      <c r="F7" s="1" t="s">
        <v>57</v>
      </c>
      <c r="G7" s="3">
        <v>500000</v>
      </c>
      <c r="H7" s="14">
        <v>500000</v>
      </c>
      <c r="I7" s="3">
        <v>745000</v>
      </c>
      <c r="J7" s="11">
        <f t="shared" si="0"/>
        <v>0.67114093959731547</v>
      </c>
      <c r="K7" s="3">
        <v>0</v>
      </c>
      <c r="L7" s="3">
        <v>500000</v>
      </c>
      <c r="M7" s="1">
        <v>90</v>
      </c>
      <c r="N7" s="20" t="s">
        <v>66</v>
      </c>
    </row>
    <row r="8" spans="1:14" ht="85.5" x14ac:dyDescent="0.25">
      <c r="A8" s="5" t="s">
        <v>34</v>
      </c>
      <c r="B8" s="1" t="s">
        <v>16</v>
      </c>
      <c r="C8" s="13" t="s">
        <v>46</v>
      </c>
      <c r="D8" s="1" t="s">
        <v>11</v>
      </c>
      <c r="E8" s="1" t="s">
        <v>17</v>
      </c>
      <c r="F8" s="1" t="s">
        <v>58</v>
      </c>
      <c r="G8" s="3">
        <v>120000</v>
      </c>
      <c r="H8" s="14">
        <v>120000</v>
      </c>
      <c r="I8" s="3">
        <v>160000</v>
      </c>
      <c r="J8" s="4">
        <f t="shared" si="0"/>
        <v>0.75</v>
      </c>
      <c r="K8" s="24">
        <v>0</v>
      </c>
      <c r="L8" s="24">
        <v>120000</v>
      </c>
      <c r="M8" s="1">
        <v>89</v>
      </c>
      <c r="N8" s="20" t="s">
        <v>66</v>
      </c>
    </row>
    <row r="9" spans="1:14" ht="57" x14ac:dyDescent="0.25">
      <c r="A9" s="5" t="s">
        <v>35</v>
      </c>
      <c r="B9" s="1" t="s">
        <v>18</v>
      </c>
      <c r="C9" s="12" t="s">
        <v>47</v>
      </c>
      <c r="D9" s="1" t="s">
        <v>14</v>
      </c>
      <c r="E9" s="1" t="s">
        <v>19</v>
      </c>
      <c r="F9" s="1" t="s">
        <v>59</v>
      </c>
      <c r="G9" s="3">
        <v>500000</v>
      </c>
      <c r="H9" s="14">
        <v>500000</v>
      </c>
      <c r="I9" s="3">
        <v>815000</v>
      </c>
      <c r="J9" s="11">
        <f t="shared" si="0"/>
        <v>0.61349693251533743</v>
      </c>
      <c r="K9" s="23">
        <v>170100</v>
      </c>
      <c r="L9" s="23">
        <v>329900</v>
      </c>
      <c r="M9" s="1">
        <v>87</v>
      </c>
      <c r="N9" s="20" t="s">
        <v>66</v>
      </c>
    </row>
    <row r="10" spans="1:14" ht="71.25" x14ac:dyDescent="0.25">
      <c r="A10" s="5" t="s">
        <v>36</v>
      </c>
      <c r="B10" s="1" t="s">
        <v>20</v>
      </c>
      <c r="C10" s="13" t="s">
        <v>50</v>
      </c>
      <c r="D10" s="1" t="s">
        <v>11</v>
      </c>
      <c r="E10" s="1" t="s">
        <v>21</v>
      </c>
      <c r="F10" s="1" t="s">
        <v>60</v>
      </c>
      <c r="G10" s="3">
        <v>197400</v>
      </c>
      <c r="H10" s="14">
        <v>197400</v>
      </c>
      <c r="I10" s="3">
        <v>268000</v>
      </c>
      <c r="J10" s="4">
        <f t="shared" si="0"/>
        <v>0.73656716417910451</v>
      </c>
      <c r="K10" s="23">
        <v>0</v>
      </c>
      <c r="L10" s="23">
        <v>197400</v>
      </c>
      <c r="M10" s="1">
        <v>82</v>
      </c>
      <c r="N10" s="20" t="s">
        <v>66</v>
      </c>
    </row>
    <row r="11" spans="1:14" ht="85.5" x14ac:dyDescent="0.25">
      <c r="A11" s="5" t="s">
        <v>37</v>
      </c>
      <c r="B11" s="2" t="s">
        <v>22</v>
      </c>
      <c r="C11" s="12" t="s">
        <v>48</v>
      </c>
      <c r="D11" s="1" t="s">
        <v>11</v>
      </c>
      <c r="E11" s="1" t="s">
        <v>23</v>
      </c>
      <c r="F11" s="1" t="s">
        <v>61</v>
      </c>
      <c r="G11" s="3">
        <v>441900</v>
      </c>
      <c r="H11" s="14">
        <v>441900</v>
      </c>
      <c r="I11" s="3">
        <v>641800</v>
      </c>
      <c r="J11" s="11">
        <f t="shared" si="0"/>
        <v>0.68853225303832966</v>
      </c>
      <c r="K11" s="23">
        <v>247200</v>
      </c>
      <c r="L11" s="23">
        <v>194700</v>
      </c>
      <c r="M11" s="1">
        <v>80</v>
      </c>
      <c r="N11" s="20" t="s">
        <v>66</v>
      </c>
    </row>
    <row r="12" spans="1:14" ht="71.25" x14ac:dyDescent="0.25">
      <c r="A12" s="5" t="s">
        <v>38</v>
      </c>
      <c r="B12" s="1" t="s">
        <v>24</v>
      </c>
      <c r="C12" s="13" t="s">
        <v>51</v>
      </c>
      <c r="D12" s="1" t="s">
        <v>14</v>
      </c>
      <c r="E12" s="1" t="s">
        <v>25</v>
      </c>
      <c r="F12" s="1" t="s">
        <v>62</v>
      </c>
      <c r="G12" s="3">
        <v>499900</v>
      </c>
      <c r="H12" s="14">
        <v>499900</v>
      </c>
      <c r="I12" s="3">
        <v>666900</v>
      </c>
      <c r="J12" s="4">
        <f t="shared" si="0"/>
        <v>0.74958764432448644</v>
      </c>
      <c r="K12" s="24">
        <v>0</v>
      </c>
      <c r="L12" s="24">
        <v>499900</v>
      </c>
      <c r="M12" s="1">
        <v>78</v>
      </c>
      <c r="N12" s="20" t="s">
        <v>66</v>
      </c>
    </row>
    <row r="13" spans="1:14" ht="85.5" x14ac:dyDescent="0.25">
      <c r="A13" s="5" t="s">
        <v>39</v>
      </c>
      <c r="B13" s="1" t="s">
        <v>26</v>
      </c>
      <c r="C13" s="12" t="s">
        <v>52</v>
      </c>
      <c r="D13" s="1" t="s">
        <v>11</v>
      </c>
      <c r="E13" s="1" t="s">
        <v>27</v>
      </c>
      <c r="F13" s="1" t="s">
        <v>63</v>
      </c>
      <c r="G13" s="3">
        <v>423700</v>
      </c>
      <c r="H13" s="14">
        <v>423700</v>
      </c>
      <c r="I13" s="3">
        <v>565000</v>
      </c>
      <c r="J13" s="4">
        <f t="shared" si="0"/>
        <v>0.74991150442477872</v>
      </c>
      <c r="K13" s="24">
        <v>0</v>
      </c>
      <c r="L13" s="24">
        <v>423700</v>
      </c>
      <c r="M13" s="1">
        <v>75</v>
      </c>
      <c r="N13" s="20" t="s">
        <v>66</v>
      </c>
    </row>
    <row r="14" spans="1:14" ht="71.25" x14ac:dyDescent="0.25">
      <c r="A14" s="5" t="s">
        <v>40</v>
      </c>
      <c r="B14" s="1" t="s">
        <v>28</v>
      </c>
      <c r="C14" s="12" t="s">
        <v>49</v>
      </c>
      <c r="D14" s="1" t="s">
        <v>14</v>
      </c>
      <c r="E14" s="1" t="s">
        <v>29</v>
      </c>
      <c r="F14" s="1" t="s">
        <v>64</v>
      </c>
      <c r="G14" s="3">
        <v>500000</v>
      </c>
      <c r="H14" s="14">
        <v>500000</v>
      </c>
      <c r="I14" s="3">
        <v>666800</v>
      </c>
      <c r="J14" s="4">
        <f t="shared" si="0"/>
        <v>0.74985002999400119</v>
      </c>
      <c r="K14" s="24">
        <v>0</v>
      </c>
      <c r="L14" s="24">
        <v>500000</v>
      </c>
      <c r="M14" s="1">
        <v>70</v>
      </c>
      <c r="N14" s="20" t="s">
        <v>66</v>
      </c>
    </row>
    <row r="15" spans="1:14" x14ac:dyDescent="0.25">
      <c r="G15" s="17"/>
      <c r="H15" s="17"/>
    </row>
    <row r="16" spans="1:14" x14ac:dyDescent="0.25">
      <c r="H16" s="18"/>
      <c r="I16" s="21"/>
    </row>
    <row r="17" spans="8:8" x14ac:dyDescent="0.25">
      <c r="H17" s="17"/>
    </row>
  </sheetData>
  <phoneticPr fontId="5" type="noConversion"/>
  <pageMargins left="0.7" right="0.7" top="0.78740157499999996" bottom="0.78740157499999996" header="0.3" footer="0.3"/>
  <headerFooter>
    <oddFooter>&amp;L_x000D_&amp;1#&amp;"Aptos"&amp;9&amp;K000000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Plevová Blanka</dc:creator>
  <cp:lastModifiedBy>Plevová Blanka</cp:lastModifiedBy>
  <dcterms:created xsi:type="dcterms:W3CDTF">2026-08-06T06:56:54Z</dcterms:created>
  <dcterms:modified xsi:type="dcterms:W3CDTF">2026-08-12T11:13:25Z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2026-08-06T07:12:06Z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68c4ebb1-2a2a-4fae-aa48-2da7e6753908</vt:lpwstr>
  </property>
  <property fmtid="{D5CDD505-2E9C-101B-9397-08002B2CF9AE}" pid="8" name="MSIP_Label_215ad6d0-798b-44f9-b3fd-112ad6275fb4_ContentBits">
    <vt:lpwstr>2</vt:lpwstr>
  </property>
  <property fmtid="{D5CDD505-2E9C-101B-9397-08002B2CF9AE}" pid="9" name="MSIP_Label_215ad6d0-798b-44f9-b3fd-112ad6275fb4_Tag">
    <vt:lpwstr>10, 3, 0, 1</vt:lpwstr>
  </property>
</Properties>
</file>