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ční program Podpora cestovního ruchu v MSK\Agroturistika 2017\Materiál do Komise 2017\Materiál ZK\"/>
    </mc:Choice>
  </mc:AlternateContent>
  <bookViews>
    <workbookView xWindow="-390" yWindow="1590" windowWidth="11880" windowHeight="6795"/>
  </bookViews>
  <sheets>
    <sheet name="Souhrn hodnocení" sheetId="3" r:id="rId1"/>
  </sheets>
  <calcPr calcId="152511"/>
</workbook>
</file>

<file path=xl/calcChain.xml><?xml version="1.0" encoding="utf-8"?>
<calcChain xmlns="http://schemas.openxmlformats.org/spreadsheetml/2006/main">
  <c r="H7" i="3" l="1"/>
  <c r="L5" i="3"/>
  <c r="G7" i="3"/>
  <c r="L6" i="3"/>
  <c r="L4" i="3"/>
  <c r="I7" i="3"/>
</calcChain>
</file>

<file path=xl/sharedStrings.xml><?xml version="1.0" encoding="utf-8"?>
<sst xmlns="http://schemas.openxmlformats.org/spreadsheetml/2006/main" count="34" uniqueCount="31">
  <si>
    <t>Název projektu</t>
  </si>
  <si>
    <t>Právní forma</t>
  </si>
  <si>
    <t>IČ</t>
  </si>
  <si>
    <t>Celkem</t>
  </si>
  <si>
    <t>Poř. číslo</t>
  </si>
  <si>
    <t xml:space="preserve">Požadovaná výše dotace </t>
  </si>
  <si>
    <t>Navrhovaná výše dotace</t>
  </si>
  <si>
    <t>Předpokládané celkové uznatelné náklady</t>
  </si>
  <si>
    <t>Název žadatele (OR)</t>
  </si>
  <si>
    <t>Dotační tutul</t>
  </si>
  <si>
    <t>Investiční</t>
  </si>
  <si>
    <t>Neinvestiční</t>
  </si>
  <si>
    <t>Období realizace projektu</t>
  </si>
  <si>
    <t>75014556</t>
  </si>
  <si>
    <t>spolek</t>
  </si>
  <si>
    <t>POSEJDON, o.s.</t>
  </si>
  <si>
    <t>26997479</t>
  </si>
  <si>
    <t>Počet bodů dle hodnotících kritérií dotačního prograu (max. 9)</t>
  </si>
  <si>
    <t>KČT, odbor Moravská Ostrava</t>
  </si>
  <si>
    <t>Organizační a technické zajištění vodáckých akcí na Odře a Olši</t>
  </si>
  <si>
    <t>pobočný spolek</t>
  </si>
  <si>
    <t>Seriál sjezdů a akcí v MSK 2017</t>
  </si>
  <si>
    <t>9</t>
  </si>
  <si>
    <t>2.1.2017 - 31.10.2017</t>
  </si>
  <si>
    <t>LODĚNICE POD HRADEM, z.s.</t>
  </si>
  <si>
    <t>22836276</t>
  </si>
  <si>
    <t>Loděnice pod hradem - základna a křižovatka vodáků</t>
  </si>
  <si>
    <t>7</t>
  </si>
  <si>
    <t>1.1.2017 - 31.10.2017</t>
  </si>
  <si>
    <t>Navrhovaná výše dotace v %</t>
  </si>
  <si>
    <t>Seznam žadatelů schválených k poskytnutí dotace z dotačního programu „Podpora cestovního ruchu v Moravskoslezském kraji“ pro rok 2017, dot. titul č. 2 - Podpora vodácké turistiky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</si>
</sst>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10" x14ac:knownFonts="1">
    <font>
      <sz val="10"/>
      <name val="Arial CE"/>
      <charset val="238"/>
    </font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indexed="10"/>
      <name val="Tahoma"/>
      <family val="2"/>
      <charset val="238"/>
    </font>
    <font>
      <i/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5" fontId="2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5" fontId="9" fillId="0" borderId="1" xfId="0" applyNumberFormat="1" applyFont="1" applyFill="1" applyBorder="1" applyAlignment="1">
      <alignment horizontal="center" vertical="center"/>
    </xf>
    <xf numFmtId="5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43" fontId="3" fillId="3" borderId="6" xfId="0" applyNumberFormat="1" applyFont="1" applyFill="1" applyBorder="1" applyAlignment="1">
      <alignment horizontal="center" vertical="center" wrapText="1"/>
    </xf>
    <xf numFmtId="9" fontId="3" fillId="3" borderId="6" xfId="1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164" fontId="3" fillId="3" borderId="8" xfId="0" applyNumberFormat="1" applyFont="1" applyFill="1" applyBorder="1" applyAlignment="1">
      <alignment horizontal="center" vertical="center"/>
    </xf>
    <xf numFmtId="164" fontId="2" fillId="3" borderId="8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 shrinkToFit="1"/>
    </xf>
    <xf numFmtId="0" fontId="0" fillId="0" borderId="0" xfId="0" applyAlignment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"/>
  <sheetViews>
    <sheetView tabSelected="1"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F3" sqref="F3"/>
    </sheetView>
  </sheetViews>
  <sheetFormatPr defaultRowHeight="12.75" x14ac:dyDescent="0.2"/>
  <cols>
    <col min="1" max="1" width="8.7109375" style="2" customWidth="1"/>
    <col min="2" max="2" width="9" style="2" customWidth="1"/>
    <col min="3" max="3" width="31.28515625" style="2" customWidth="1"/>
    <col min="4" max="4" width="16.7109375" style="2" customWidth="1"/>
    <col min="5" max="5" width="16.28515625" style="2" customWidth="1"/>
    <col min="6" max="6" width="40.5703125" style="5" customWidth="1"/>
    <col min="7" max="7" width="19.42578125" style="5" customWidth="1"/>
    <col min="8" max="8" width="17.28515625" style="5" customWidth="1"/>
    <col min="9" max="9" width="15.85546875" style="2" customWidth="1"/>
    <col min="10" max="10" width="15.5703125" style="2" customWidth="1"/>
    <col min="11" max="11" width="14" style="2" customWidth="1"/>
    <col min="12" max="12" width="17.5703125" style="5" customWidth="1"/>
    <col min="13" max="13" width="20.85546875" style="5" customWidth="1"/>
    <col min="14" max="14" width="21.5703125" style="2" customWidth="1"/>
    <col min="15" max="16384" width="9.140625" style="2"/>
  </cols>
  <sheetData>
    <row r="1" spans="1:14" ht="13.5" thickBot="1" x14ac:dyDescent="0.25"/>
    <row r="2" spans="1:14" ht="20.100000000000001" customHeight="1" thickBot="1" x14ac:dyDescent="0.25">
      <c r="A2" s="20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3" spans="1:14" s="3" customFormat="1" ht="56.25" customHeight="1" x14ac:dyDescent="0.2">
      <c r="A3" s="23" t="s">
        <v>4</v>
      </c>
      <c r="B3" s="24" t="s">
        <v>9</v>
      </c>
      <c r="C3" s="24" t="s">
        <v>8</v>
      </c>
      <c r="D3" s="24" t="s">
        <v>2</v>
      </c>
      <c r="E3" s="24" t="s">
        <v>1</v>
      </c>
      <c r="F3" s="24" t="s">
        <v>0</v>
      </c>
      <c r="G3" s="25" t="s">
        <v>7</v>
      </c>
      <c r="H3" s="26" t="s">
        <v>5</v>
      </c>
      <c r="I3" s="26" t="s">
        <v>6</v>
      </c>
      <c r="J3" s="26" t="s">
        <v>11</v>
      </c>
      <c r="K3" s="26" t="s">
        <v>10</v>
      </c>
      <c r="L3" s="24" t="s">
        <v>29</v>
      </c>
      <c r="M3" s="24" t="s">
        <v>17</v>
      </c>
      <c r="N3" s="27" t="s">
        <v>12</v>
      </c>
    </row>
    <row r="4" spans="1:14" ht="28.5" customHeight="1" x14ac:dyDescent="0.2">
      <c r="A4" s="36">
        <v>1</v>
      </c>
      <c r="B4" s="37">
        <v>2</v>
      </c>
      <c r="C4" s="17" t="s">
        <v>18</v>
      </c>
      <c r="D4" s="10" t="s">
        <v>13</v>
      </c>
      <c r="E4" s="1" t="s">
        <v>20</v>
      </c>
      <c r="F4" s="11" t="s">
        <v>21</v>
      </c>
      <c r="G4" s="13">
        <v>214500</v>
      </c>
      <c r="H4" s="14">
        <v>150000</v>
      </c>
      <c r="I4" s="15">
        <v>150000</v>
      </c>
      <c r="J4" s="16">
        <v>150000</v>
      </c>
      <c r="K4" s="16">
        <v>0</v>
      </c>
      <c r="L4" s="18">
        <f>I4/G4</f>
        <v>0.69930069930069927</v>
      </c>
      <c r="M4" s="10" t="s">
        <v>22</v>
      </c>
      <c r="N4" s="19" t="s">
        <v>23</v>
      </c>
    </row>
    <row r="5" spans="1:14" ht="28.5" customHeight="1" x14ac:dyDescent="0.2">
      <c r="A5" s="36">
        <v>2</v>
      </c>
      <c r="B5" s="37">
        <v>2</v>
      </c>
      <c r="C5" s="17" t="s">
        <v>24</v>
      </c>
      <c r="D5" s="10" t="s">
        <v>25</v>
      </c>
      <c r="E5" s="1" t="s">
        <v>14</v>
      </c>
      <c r="F5" s="11" t="s">
        <v>26</v>
      </c>
      <c r="G5" s="13">
        <v>452900</v>
      </c>
      <c r="H5" s="14">
        <v>150000</v>
      </c>
      <c r="I5" s="15">
        <v>150000</v>
      </c>
      <c r="J5" s="16">
        <v>150000</v>
      </c>
      <c r="K5" s="16">
        <v>0</v>
      </c>
      <c r="L5" s="18">
        <f>I5/G5</f>
        <v>0.33119894016339146</v>
      </c>
      <c r="M5" s="10" t="s">
        <v>27</v>
      </c>
      <c r="N5" s="19" t="s">
        <v>28</v>
      </c>
    </row>
    <row r="6" spans="1:14" ht="28.5" customHeight="1" x14ac:dyDescent="0.2">
      <c r="A6" s="38">
        <v>3</v>
      </c>
      <c r="B6" s="39">
        <v>2</v>
      </c>
      <c r="C6" s="17" t="s">
        <v>15</v>
      </c>
      <c r="D6" s="10" t="s">
        <v>16</v>
      </c>
      <c r="E6" s="1" t="s">
        <v>14</v>
      </c>
      <c r="F6" s="11" t="s">
        <v>19</v>
      </c>
      <c r="G6" s="13">
        <v>215000</v>
      </c>
      <c r="H6" s="14">
        <v>150000</v>
      </c>
      <c r="I6" s="15">
        <v>150000</v>
      </c>
      <c r="J6" s="16">
        <v>150000</v>
      </c>
      <c r="K6" s="16">
        <v>0</v>
      </c>
      <c r="L6" s="18">
        <f>I6/G6</f>
        <v>0.69767441860465118</v>
      </c>
      <c r="M6" s="10" t="s">
        <v>27</v>
      </c>
      <c r="N6" s="19" t="s">
        <v>28</v>
      </c>
    </row>
    <row r="7" spans="1:14" ht="28.5" customHeight="1" thickBot="1" x14ac:dyDescent="0.25">
      <c r="A7" s="28" t="s">
        <v>3</v>
      </c>
      <c r="B7" s="29"/>
      <c r="C7" s="29"/>
      <c r="D7" s="30"/>
      <c r="E7" s="31"/>
      <c r="F7" s="30"/>
      <c r="G7" s="32">
        <f>SUM(G4:G6)</f>
        <v>882400</v>
      </c>
      <c r="H7" s="33">
        <f>SUM(H4:H6)</f>
        <v>450000</v>
      </c>
      <c r="I7" s="32">
        <f>SUM(I4:I6)</f>
        <v>450000</v>
      </c>
      <c r="J7" s="33"/>
      <c r="K7" s="33"/>
      <c r="L7" s="34"/>
      <c r="M7" s="32"/>
      <c r="N7" s="35"/>
    </row>
    <row r="8" spans="1:14" ht="18.75" customHeight="1" x14ac:dyDescent="0.2">
      <c r="F8" s="4"/>
      <c r="G8" s="3"/>
      <c r="H8" s="3"/>
    </row>
    <row r="9" spans="1:14" ht="17.25" customHeight="1" x14ac:dyDescent="0.2">
      <c r="A9" s="40"/>
      <c r="B9" s="40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</row>
    <row r="10" spans="1:14" ht="17.25" customHeight="1" x14ac:dyDescent="0.2">
      <c r="A10" s="44"/>
      <c r="B10" s="44"/>
      <c r="C10" s="45"/>
      <c r="D10" s="45"/>
      <c r="E10" s="45"/>
      <c r="F10" s="12"/>
      <c r="G10" s="12"/>
      <c r="H10" s="12"/>
      <c r="I10" s="12"/>
      <c r="J10" s="12"/>
      <c r="K10" s="12"/>
      <c r="L10" s="12"/>
      <c r="M10" s="12"/>
    </row>
    <row r="11" spans="1:14" ht="12" customHeight="1" x14ac:dyDescent="0.2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4" ht="15" customHeight="1" x14ac:dyDescent="0.2">
      <c r="A12" s="42"/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4" x14ac:dyDescent="0.2">
      <c r="G13" s="7"/>
      <c r="H13" s="7"/>
    </row>
    <row r="14" spans="1:14" x14ac:dyDescent="0.2">
      <c r="C14" s="6"/>
    </row>
    <row r="18" spans="3:3" x14ac:dyDescent="0.2">
      <c r="C18" s="6"/>
    </row>
  </sheetData>
  <mergeCells count="3">
    <mergeCell ref="A9:M9"/>
    <mergeCell ref="A12:M12"/>
    <mergeCell ref="A10:E10"/>
  </mergeCells>
  <phoneticPr fontId="0" type="noConversion"/>
  <pageMargins left="0.7" right="0.7" top="0.75" bottom="0.75" header="0.3" footer="0.3"/>
  <pageSetup paperSize="9" scale="22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2013-06-05T14:26:20Z</cp:lastPrinted>
  <dcterms:created xsi:type="dcterms:W3CDTF">2004-08-20T07:13:58Z</dcterms:created>
  <dcterms:modified xsi:type="dcterms:W3CDTF">2017-05-22T08:21:57Z</dcterms:modified>
</cp:coreProperties>
</file>