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870" windowHeight="10725" activeTab="2"/>
  </bookViews>
  <sheets>
    <sheet name="1 Neinvestiční" sheetId="1" r:id="rId1"/>
    <sheet name="2 Neinvestiční" sheetId="2" r:id="rId2"/>
    <sheet name="3 Neinvestiční" sheetId="3" r:id="rId3"/>
  </sheets>
  <definedNames>
    <definedName name="_xlnm.Print_Area" localSheetId="0">'1 Neinvestiční'!$A$1:$E$25</definedName>
    <definedName name="_xlnm.Print_Area" localSheetId="1">'2 Neinvestiční'!$A$1:$E$25</definedName>
    <definedName name="_xlnm.Print_Area" localSheetId="2">'3 Neinvestiční'!$A$1:$E$23</definedName>
  </definedNames>
  <calcPr fullCalcOnLoad="1"/>
</workbook>
</file>

<file path=xl/sharedStrings.xml><?xml version="1.0" encoding="utf-8"?>
<sst xmlns="http://schemas.openxmlformats.org/spreadsheetml/2006/main" count="137" uniqueCount="65">
  <si>
    <t>Nákladový rozpočet projektu - Uznatelné neinvestiční náklady/výdaje</t>
  </si>
  <si>
    <t>Celkové plánované náklady/výdaje projektu</t>
  </si>
  <si>
    <t xml:space="preserve">Plánované uznatelné náklady/výdaje    </t>
  </si>
  <si>
    <t>Požadovaná výše dotace</t>
  </si>
  <si>
    <t xml:space="preserve"> (v Kč)</t>
  </si>
  <si>
    <t>a</t>
  </si>
  <si>
    <t>b</t>
  </si>
  <si>
    <t>1.   Spotřebované nákupy celkem</t>
  </si>
  <si>
    <t>Druh</t>
  </si>
  <si>
    <t xml:space="preserve">1.1   Spotřeba materiálu </t>
  </si>
  <si>
    <t>Položka</t>
  </si>
  <si>
    <t>1.1.1</t>
  </si>
  <si>
    <t>1.1.2</t>
  </si>
  <si>
    <t>1.1.3</t>
  </si>
  <si>
    <t>1.1.4</t>
  </si>
  <si>
    <t>1.1.5</t>
  </si>
  <si>
    <t xml:space="preserve">1.2   Drobný dlouhodobý hmotný majetek </t>
  </si>
  <si>
    <t>1.2.1</t>
  </si>
  <si>
    <t>1.2.2</t>
  </si>
  <si>
    <t xml:space="preserve">1.3   Drobný dlouhodobý nehmotný majetek </t>
  </si>
  <si>
    <t>1.3.1</t>
  </si>
  <si>
    <t>1.3.2</t>
  </si>
  <si>
    <t>1.4   Spotřeba energie</t>
  </si>
  <si>
    <t>1.4.1 Spotřeba elektrické energie</t>
  </si>
  <si>
    <t>1.4.2 Vodné, stočné</t>
  </si>
  <si>
    <t>1.4.3 Spotřeba plynu</t>
  </si>
  <si>
    <t>Druh nákladu/výdaje</t>
  </si>
  <si>
    <t>2.   Služby celkem</t>
  </si>
  <si>
    <t xml:space="preserve">2.1   Oprava a udržování (položkově rozepsat) </t>
  </si>
  <si>
    <t>2.1.2</t>
  </si>
  <si>
    <t>2.1.3</t>
  </si>
  <si>
    <t>2.2   Cestovné</t>
  </si>
  <si>
    <t>2.2.1</t>
  </si>
  <si>
    <t>2.2.2</t>
  </si>
  <si>
    <t>2.3.3</t>
  </si>
  <si>
    <t>2.3.4</t>
  </si>
  <si>
    <t>2.3.5</t>
  </si>
  <si>
    <t>2.3.6</t>
  </si>
  <si>
    <t>2.3.7</t>
  </si>
  <si>
    <t>2.3.8</t>
  </si>
  <si>
    <t>2.3.9</t>
  </si>
  <si>
    <t>3.   Osobní náklady celkem</t>
  </si>
  <si>
    <t>3.1   Mzdové náklady</t>
  </si>
  <si>
    <t>3.1.1   Mzdy a platy (hrubá mzda)</t>
  </si>
  <si>
    <t>3.1.2   Zákonné odvody z mezd (mimo odvod na FKSP)</t>
  </si>
  <si>
    <t>3.1.3   Dohody konané mimo pracovní poměr</t>
  </si>
  <si>
    <t>3.2   Honoráře</t>
  </si>
  <si>
    <t>3.2.1</t>
  </si>
  <si>
    <t>3.2.2</t>
  </si>
  <si>
    <t>3.2.3</t>
  </si>
  <si>
    <t>4.1.1</t>
  </si>
  <si>
    <t>4.1.2</t>
  </si>
  <si>
    <t>4.1.3</t>
  </si>
  <si>
    <t>4.1.4</t>
  </si>
  <si>
    <t>4.1.5</t>
  </si>
  <si>
    <t>Neinvestiční náklady/Výdaje celkem:</t>
  </si>
  <si>
    <t>2.3   Jiné uznatelné služby</t>
  </si>
  <si>
    <t>c</t>
  </si>
  <si>
    <r>
      <t xml:space="preserve">Upravená výše požadované dotace
</t>
    </r>
    <r>
      <rPr>
        <sz val="10"/>
        <rFont val="Tahoma"/>
        <family val="2"/>
      </rPr>
      <t>(zaokrouhleno na celé stokoruny směrem dolů)</t>
    </r>
  </si>
  <si>
    <t>Vyplňte prosím pouze bílá políčka</t>
  </si>
  <si>
    <t xml:space="preserve">  4.   Jiné uznatelné náklady</t>
  </si>
  <si>
    <t>2.1.1 Obnova cyklotras</t>
  </si>
  <si>
    <t>2.3.1 Obnova pěšího, lyžařského značení a značení cyklostezek</t>
  </si>
  <si>
    <t>2.3.2 Kontrola cyklostras</t>
  </si>
  <si>
    <t>Příloha č.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</si>
</sst>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6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b/>
      <i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/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/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double"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/>
      <right style="medium">
        <color indexed="8"/>
      </right>
      <top/>
      <bottom style="double"/>
    </border>
    <border>
      <left style="double"/>
      <right style="medium">
        <color indexed="8"/>
      </right>
      <top style="double"/>
      <bottom style="thin"/>
    </border>
    <border>
      <left style="double"/>
      <right style="medium">
        <color indexed="8"/>
      </right>
      <top style="thin"/>
      <bottom style="thin"/>
    </border>
    <border>
      <left style="double"/>
      <right style="medium">
        <color indexed="8"/>
      </right>
      <top style="thin"/>
      <bottom style="double"/>
    </border>
    <border>
      <left style="double"/>
      <right style="medium">
        <color indexed="8"/>
      </right>
      <top style="double"/>
      <bottom style="double"/>
    </border>
    <border>
      <left style="double"/>
      <right style="medium">
        <color indexed="8"/>
      </right>
      <top/>
      <bottom style="thin"/>
    </border>
    <border>
      <left style="double"/>
      <right style="medium">
        <color indexed="8"/>
      </right>
      <top style="thin"/>
      <bottom/>
    </border>
    <border>
      <left/>
      <right style="double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double"/>
      <right style="medium">
        <color indexed="8"/>
      </right>
      <top style="thin"/>
      <bottom style="medium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double">
        <color indexed="8"/>
      </left>
      <right style="medium">
        <color indexed="8"/>
      </right>
      <top style="double"/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/>
      <right style="double">
        <color indexed="8"/>
      </right>
      <top style="double">
        <color indexed="8"/>
      </top>
      <bottom style="medium">
        <color indexed="8"/>
      </bottom>
    </border>
    <border>
      <left/>
      <right style="medium">
        <color indexed="8"/>
      </right>
      <top style="double">
        <color indexed="8"/>
      </top>
      <bottom style="medium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/>
    </border>
    <border>
      <left style="double">
        <color indexed="8"/>
      </left>
      <right style="medium">
        <color indexed="8"/>
      </right>
      <top style="double"/>
      <bottom style="double"/>
    </border>
    <border>
      <left style="double">
        <color indexed="8"/>
      </left>
      <right style="medium">
        <color indexed="8"/>
      </right>
      <top/>
      <bottom style="double"/>
    </border>
    <border>
      <left style="double">
        <color indexed="8"/>
      </left>
      <right style="medium">
        <color indexed="8"/>
      </right>
      <top style="double"/>
      <bottom style="thin"/>
    </border>
    <border>
      <left style="double">
        <color indexed="8"/>
      </left>
      <right style="medium">
        <color indexed="8"/>
      </right>
      <top style="thin"/>
      <bottom style="thin"/>
    </border>
    <border>
      <left style="double">
        <color indexed="8"/>
      </left>
      <right style="medium">
        <color indexed="8"/>
      </right>
      <top/>
      <bottom style="thin"/>
    </border>
    <border>
      <left style="double">
        <color indexed="8"/>
      </left>
      <right style="medium">
        <color indexed="8"/>
      </right>
      <top style="thin"/>
      <bottom/>
    </border>
    <border>
      <left style="double">
        <color indexed="8"/>
      </left>
      <right style="medium">
        <color indexed="8"/>
      </right>
      <top style="thin"/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/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0" fillId="33" borderId="10" xfId="0" applyNumberFormat="1" applyFont="1" applyFill="1" applyBorder="1" applyAlignment="1">
      <alignment horizontal="right" vertical="center" wrapText="1"/>
    </xf>
    <xf numFmtId="3" fontId="10" fillId="33" borderId="1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8" fillId="33" borderId="12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vertical="center"/>
    </xf>
    <xf numFmtId="3" fontId="2" fillId="0" borderId="13" xfId="0" applyNumberFormat="1" applyFont="1" applyBorder="1" applyAlignment="1" applyProtection="1">
      <alignment horizontal="right" vertical="center"/>
      <protection locked="0"/>
    </xf>
    <xf numFmtId="0" fontId="8" fillId="33" borderId="14" xfId="0" applyFont="1" applyFill="1" applyBorder="1" applyAlignment="1">
      <alignment horizontal="left" vertical="center" wrapText="1" indent="1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 applyProtection="1">
      <alignment horizontal="right" vertical="center"/>
      <protection locked="0"/>
    </xf>
    <xf numFmtId="0" fontId="8" fillId="33" borderId="12" xfId="0" applyFont="1" applyFill="1" applyBorder="1" applyAlignment="1">
      <alignment horizontal="left" vertical="center" indent="1"/>
    </xf>
    <xf numFmtId="3" fontId="8" fillId="0" borderId="17" xfId="0" applyNumberFormat="1" applyFont="1" applyBorder="1" applyAlignment="1" applyProtection="1">
      <alignment horizontal="right" vertical="center"/>
      <protection locked="0"/>
    </xf>
    <xf numFmtId="3" fontId="8" fillId="33" borderId="18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3" fontId="8" fillId="33" borderId="12" xfId="0" applyNumberFormat="1" applyFont="1" applyFill="1" applyBorder="1" applyAlignment="1">
      <alignment horizontal="right" vertical="center" wrapText="1"/>
    </xf>
    <xf numFmtId="49" fontId="2" fillId="0" borderId="19" xfId="0" applyNumberFormat="1" applyFont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 applyProtection="1">
      <alignment horizontal="right" vertical="center"/>
      <protection locked="0"/>
    </xf>
    <xf numFmtId="49" fontId="2" fillId="0" borderId="19" xfId="0" applyNumberFormat="1" applyFont="1" applyBorder="1" applyAlignment="1" applyProtection="1">
      <alignment horizontal="left" vertical="center" indent="1"/>
      <protection locked="0"/>
    </xf>
    <xf numFmtId="49" fontId="2" fillId="0" borderId="20" xfId="0" applyNumberFormat="1" applyFont="1" applyBorder="1" applyAlignment="1" applyProtection="1">
      <alignment horizontal="left" vertical="center" wrapText="1" indent="1"/>
      <protection locked="0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0" fontId="9" fillId="33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33" borderId="12" xfId="0" applyFont="1" applyFill="1" applyBorder="1" applyAlignment="1">
      <alignment horizontal="left" vertical="center" wrapText="1" indent="1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49" fontId="2" fillId="0" borderId="24" xfId="0" applyNumberFormat="1" applyFont="1" applyBorder="1" applyAlignment="1" applyProtection="1">
      <alignment horizontal="left" vertical="center" wrapText="1" indent="1"/>
      <protection locked="0"/>
    </xf>
    <xf numFmtId="3" fontId="2" fillId="0" borderId="22" xfId="0" applyNumberFormat="1" applyFont="1" applyBorder="1" applyAlignment="1" applyProtection="1">
      <alignment horizontal="right" vertical="center" wrapText="1"/>
      <protection locked="0"/>
    </xf>
    <xf numFmtId="3" fontId="2" fillId="0" borderId="23" xfId="0" applyNumberFormat="1" applyFont="1" applyBorder="1" applyAlignment="1" applyProtection="1">
      <alignment horizontal="right" vertical="center" wrapText="1"/>
      <protection locked="0"/>
    </xf>
    <xf numFmtId="0" fontId="2" fillId="0" borderId="19" xfId="0" applyFont="1" applyBorder="1" applyAlignment="1" applyProtection="1">
      <alignment horizontal="left" vertical="center" wrapText="1" indent="1"/>
      <protection locked="0"/>
    </xf>
    <xf numFmtId="3" fontId="10" fillId="33" borderId="10" xfId="0" applyNumberFormat="1" applyFont="1" applyFill="1" applyBorder="1" applyAlignment="1" applyProtection="1">
      <alignment horizontal="right" vertical="center" wrapText="1"/>
      <protection/>
    </xf>
    <xf numFmtId="3" fontId="8" fillId="33" borderId="18" xfId="0" applyNumberFormat="1" applyFont="1" applyFill="1" applyBorder="1" applyAlignment="1" applyProtection="1">
      <alignment horizontal="right" vertical="center" wrapText="1"/>
      <protection/>
    </xf>
    <xf numFmtId="3" fontId="8" fillId="33" borderId="18" xfId="0" applyNumberFormat="1" applyFont="1" applyFill="1" applyBorder="1" applyAlignment="1" applyProtection="1">
      <alignment horizontal="right" vertical="center"/>
      <protection/>
    </xf>
    <xf numFmtId="3" fontId="8" fillId="33" borderId="25" xfId="0" applyNumberFormat="1" applyFont="1" applyFill="1" applyBorder="1" applyAlignment="1" applyProtection="1">
      <alignment horizontal="right" vertical="center" wrapText="1"/>
      <protection/>
    </xf>
    <xf numFmtId="49" fontId="2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27" xfId="0" applyNumberFormat="1" applyFont="1" applyFill="1" applyBorder="1" applyAlignment="1" applyProtection="1">
      <alignment horizontal="left" vertical="center" indent="1"/>
      <protection locked="0"/>
    </xf>
    <xf numFmtId="49" fontId="2" fillId="0" borderId="26" xfId="0" applyNumberFormat="1" applyFont="1" applyFill="1" applyBorder="1" applyAlignment="1" applyProtection="1">
      <alignment horizontal="left" vertical="center" indent="1"/>
      <protection locked="0"/>
    </xf>
    <xf numFmtId="0" fontId="14" fillId="0" borderId="19" xfId="0" applyFont="1" applyBorder="1" applyAlignment="1" applyProtection="1">
      <alignment horizontal="left" vertical="center" wrapText="1" indent="1"/>
      <protection locked="0"/>
    </xf>
    <xf numFmtId="0" fontId="14" fillId="0" borderId="19" xfId="0" applyFont="1" applyBorder="1" applyAlignment="1" applyProtection="1">
      <alignment horizontal="left" vertical="center" indent="1"/>
      <protection locked="0"/>
    </xf>
    <xf numFmtId="0" fontId="14" fillId="0" borderId="20" xfId="0" applyFont="1" applyBorder="1" applyAlignment="1" applyProtection="1">
      <alignment horizontal="left" vertical="center" wrapText="1" indent="1"/>
      <protection locked="0"/>
    </xf>
    <xf numFmtId="3" fontId="10" fillId="33" borderId="28" xfId="0" applyNumberFormat="1" applyFont="1" applyFill="1" applyBorder="1" applyAlignment="1" applyProtection="1">
      <alignment horizontal="right" vertical="center" wrapText="1"/>
      <protection/>
    </xf>
    <xf numFmtId="3" fontId="8" fillId="33" borderId="29" xfId="0" applyNumberFormat="1" applyFont="1" applyFill="1" applyBorder="1" applyAlignment="1" applyProtection="1">
      <alignment horizontal="right" vertical="center" wrapText="1"/>
      <protection/>
    </xf>
    <xf numFmtId="3" fontId="2" fillId="0" borderId="30" xfId="0" applyNumberFormat="1" applyFont="1" applyBorder="1" applyAlignment="1" applyProtection="1">
      <alignment horizontal="right" vertical="center"/>
      <protection locked="0"/>
    </xf>
    <xf numFmtId="3" fontId="8" fillId="33" borderId="29" xfId="0" applyNumberFormat="1" applyFont="1" applyFill="1" applyBorder="1" applyAlignment="1" applyProtection="1">
      <alignment horizontal="right" vertical="center"/>
      <protection/>
    </xf>
    <xf numFmtId="3" fontId="8" fillId="0" borderId="31" xfId="0" applyNumberFormat="1" applyFont="1" applyBorder="1" applyAlignment="1" applyProtection="1">
      <alignment horizontal="right" vertical="center"/>
      <protection locked="0"/>
    </xf>
    <xf numFmtId="3" fontId="8" fillId="0" borderId="32" xfId="0" applyNumberFormat="1" applyFont="1" applyBorder="1" applyAlignment="1" applyProtection="1">
      <alignment horizontal="right" vertical="center"/>
      <protection locked="0"/>
    </xf>
    <xf numFmtId="3" fontId="8" fillId="0" borderId="28" xfId="0" applyNumberFormat="1" applyFont="1" applyBorder="1" applyAlignment="1" applyProtection="1">
      <alignment horizontal="right" vertical="center"/>
      <protection locked="0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2"/>
    </xf>
    <xf numFmtId="0" fontId="8" fillId="34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3" fontId="8" fillId="34" borderId="40" xfId="0" applyNumberFormat="1" applyFont="1" applyFill="1" applyBorder="1" applyAlignment="1">
      <alignment horizontal="right" vertical="center"/>
    </xf>
    <xf numFmtId="3" fontId="2" fillId="34" borderId="41" xfId="0" applyNumberFormat="1" applyFont="1" applyFill="1" applyBorder="1" applyAlignment="1">
      <alignment horizontal="right" vertical="center"/>
    </xf>
    <xf numFmtId="3" fontId="2" fillId="34" borderId="42" xfId="0" applyNumberFormat="1" applyFont="1" applyFill="1" applyBorder="1" applyAlignment="1">
      <alignment horizontal="right" vertical="center"/>
    </xf>
    <xf numFmtId="3" fontId="2" fillId="34" borderId="43" xfId="0" applyNumberFormat="1" applyFont="1" applyFill="1" applyBorder="1" applyAlignment="1">
      <alignment horizontal="right" vertical="center"/>
    </xf>
    <xf numFmtId="3" fontId="8" fillId="34" borderId="44" xfId="0" applyNumberFormat="1" applyFont="1" applyFill="1" applyBorder="1" applyAlignment="1">
      <alignment horizontal="right" vertical="center"/>
    </xf>
    <xf numFmtId="3" fontId="2" fillId="34" borderId="45" xfId="0" applyNumberFormat="1" applyFont="1" applyFill="1" applyBorder="1" applyAlignment="1">
      <alignment horizontal="right" vertical="center"/>
    </xf>
    <xf numFmtId="3" fontId="2" fillId="34" borderId="46" xfId="0" applyNumberFormat="1" applyFont="1" applyFill="1" applyBorder="1" applyAlignment="1">
      <alignment horizontal="right" vertical="center"/>
    </xf>
    <xf numFmtId="0" fontId="2" fillId="0" borderId="47" xfId="0" applyFont="1" applyBorder="1" applyAlignment="1" applyProtection="1">
      <alignment horizontal="left" vertical="center" wrapText="1" indent="1"/>
      <protection locked="0"/>
    </xf>
    <xf numFmtId="3" fontId="2" fillId="0" borderId="48" xfId="0" applyNumberFormat="1" applyFont="1" applyBorder="1" applyAlignment="1" applyProtection="1">
      <alignment horizontal="right" vertical="center"/>
      <protection locked="0"/>
    </xf>
    <xf numFmtId="3" fontId="2" fillId="0" borderId="49" xfId="0" applyNumberFormat="1" applyFont="1" applyBorder="1" applyAlignment="1" applyProtection="1">
      <alignment horizontal="right" vertical="center"/>
      <protection locked="0"/>
    </xf>
    <xf numFmtId="3" fontId="2" fillId="34" borderId="50" xfId="0" applyNumberFormat="1" applyFont="1" applyFill="1" applyBorder="1" applyAlignment="1">
      <alignment horizontal="right" vertical="center"/>
    </xf>
    <xf numFmtId="0" fontId="2" fillId="34" borderId="51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right" vertical="center"/>
    </xf>
    <xf numFmtId="0" fontId="2" fillId="34" borderId="54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3" fontId="2" fillId="34" borderId="55" xfId="0" applyNumberFormat="1" applyFont="1" applyFill="1" applyBorder="1" applyAlignment="1">
      <alignment horizontal="right" vertical="center"/>
    </xf>
    <xf numFmtId="3" fontId="2" fillId="34" borderId="56" xfId="0" applyNumberFormat="1" applyFont="1" applyFill="1" applyBorder="1" applyAlignment="1">
      <alignment horizontal="right" vertical="center"/>
    </xf>
    <xf numFmtId="3" fontId="10" fillId="34" borderId="44" xfId="0" applyNumberFormat="1" applyFont="1" applyFill="1" applyBorder="1" applyAlignment="1">
      <alignment horizontal="right" vertical="center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8" fillId="33" borderId="39" xfId="0" applyFont="1" applyFill="1" applyBorder="1" applyAlignment="1">
      <alignment horizontal="left" vertical="center"/>
    </xf>
    <xf numFmtId="0" fontId="2" fillId="34" borderId="59" xfId="0" applyFont="1" applyFill="1" applyBorder="1" applyAlignment="1">
      <alignment horizontal="right" vertical="center"/>
    </xf>
    <xf numFmtId="49" fontId="2" fillId="0" borderId="47" xfId="0" applyNumberFormat="1" applyFont="1" applyBorder="1" applyAlignment="1" applyProtection="1">
      <alignment horizontal="left" vertical="center" wrapText="1" indent="1"/>
      <protection locked="0"/>
    </xf>
    <xf numFmtId="3" fontId="2" fillId="0" borderId="60" xfId="0" applyNumberFormat="1" applyFont="1" applyBorder="1" applyAlignment="1" applyProtection="1">
      <alignment horizontal="right" vertical="center"/>
      <protection locked="0"/>
    </xf>
    <xf numFmtId="3" fontId="2" fillId="0" borderId="47" xfId="0" applyNumberFormat="1" applyFont="1" applyBorder="1" applyAlignment="1" applyProtection="1">
      <alignment horizontal="right" vertical="center"/>
      <protection locked="0"/>
    </xf>
    <xf numFmtId="3" fontId="2" fillId="34" borderId="61" xfId="0" applyNumberFormat="1" applyFont="1" applyFill="1" applyBorder="1" applyAlignment="1">
      <alignment horizontal="right" vertical="center"/>
    </xf>
    <xf numFmtId="0" fontId="10" fillId="33" borderId="25" xfId="0" applyFont="1" applyFill="1" applyBorder="1" applyAlignment="1" applyProtection="1">
      <alignment vertical="center"/>
      <protection/>
    </xf>
    <xf numFmtId="0" fontId="2" fillId="34" borderId="53" xfId="0" applyFont="1" applyFill="1" applyBorder="1" applyAlignment="1">
      <alignment vertical="center"/>
    </xf>
    <xf numFmtId="0" fontId="2" fillId="34" borderId="59" xfId="0" applyFont="1" applyFill="1" applyBorder="1" applyAlignment="1">
      <alignment vertical="center"/>
    </xf>
    <xf numFmtId="0" fontId="13" fillId="33" borderId="39" xfId="0" applyFont="1" applyFill="1" applyBorder="1" applyAlignment="1">
      <alignment vertical="center" wrapText="1"/>
    </xf>
    <xf numFmtId="0" fontId="14" fillId="34" borderId="53" xfId="0" applyFont="1" applyFill="1" applyBorder="1" applyAlignment="1">
      <alignment vertical="center" wrapText="1"/>
    </xf>
    <xf numFmtId="0" fontId="14" fillId="34" borderId="59" xfId="0" applyFont="1" applyFill="1" applyBorder="1" applyAlignment="1">
      <alignment vertical="center" wrapText="1"/>
    </xf>
    <xf numFmtId="3" fontId="11" fillId="33" borderId="62" xfId="0" applyNumberFormat="1" applyFont="1" applyFill="1" applyBorder="1" applyAlignment="1" applyProtection="1">
      <alignment horizontal="right" vertical="center" shrinkToFit="1"/>
      <protection/>
    </xf>
    <xf numFmtId="3" fontId="11" fillId="33" borderId="63" xfId="0" applyNumberFormat="1" applyFont="1" applyFill="1" applyBorder="1" applyAlignment="1" applyProtection="1">
      <alignment horizontal="right" vertical="center" shrinkToFit="1"/>
      <protection/>
    </xf>
    <xf numFmtId="3" fontId="11" fillId="33" borderId="64" xfId="0" applyNumberFormat="1" applyFont="1" applyFill="1" applyBorder="1" applyAlignment="1" applyProtection="1">
      <alignment horizontal="right" vertical="center" shrinkToFit="1"/>
      <protection/>
    </xf>
    <xf numFmtId="3" fontId="8" fillId="33" borderId="65" xfId="0" applyNumberFormat="1" applyFont="1" applyFill="1" applyBorder="1" applyAlignment="1" applyProtection="1">
      <alignment horizontal="right" vertical="center" wrapText="1"/>
      <protection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3" fontId="2" fillId="0" borderId="24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Border="1" applyAlignment="1" applyProtection="1">
      <alignment horizontal="right" vertical="center" wrapText="1"/>
      <protection locked="0"/>
    </xf>
    <xf numFmtId="3" fontId="10" fillId="33" borderId="65" xfId="0" applyNumberFormat="1" applyFont="1" applyFill="1" applyBorder="1" applyAlignment="1" applyProtection="1">
      <alignment horizontal="right" vertical="center" wrapText="1"/>
      <protection/>
    </xf>
    <xf numFmtId="0" fontId="2" fillId="34" borderId="66" xfId="0" applyFont="1" applyFill="1" applyBorder="1" applyAlignment="1">
      <alignment horizontal="center" vertical="center"/>
    </xf>
    <xf numFmtId="3" fontId="10" fillId="34" borderId="67" xfId="0" applyNumberFormat="1" applyFont="1" applyFill="1" applyBorder="1" applyAlignment="1">
      <alignment horizontal="right" vertical="center"/>
    </xf>
    <xf numFmtId="3" fontId="8" fillId="34" borderId="68" xfId="0" applyNumberFormat="1" applyFont="1" applyFill="1" applyBorder="1" applyAlignment="1">
      <alignment horizontal="right" vertical="center"/>
    </xf>
    <xf numFmtId="3" fontId="2" fillId="34" borderId="69" xfId="0" applyNumberFormat="1" applyFont="1" applyFill="1" applyBorder="1" applyAlignment="1">
      <alignment horizontal="right" vertical="center"/>
    </xf>
    <xf numFmtId="3" fontId="2" fillId="34" borderId="70" xfId="0" applyNumberFormat="1" applyFont="1" applyFill="1" applyBorder="1" applyAlignment="1">
      <alignment horizontal="right" vertical="center"/>
    </xf>
    <xf numFmtId="3" fontId="8" fillId="34" borderId="67" xfId="0" applyNumberFormat="1" applyFont="1" applyFill="1" applyBorder="1" applyAlignment="1">
      <alignment horizontal="right" vertical="center"/>
    </xf>
    <xf numFmtId="3" fontId="2" fillId="34" borderId="71" xfId="0" applyNumberFormat="1" applyFont="1" applyFill="1" applyBorder="1" applyAlignment="1">
      <alignment horizontal="right" vertical="center"/>
    </xf>
    <xf numFmtId="3" fontId="2" fillId="34" borderId="72" xfId="0" applyNumberFormat="1" applyFont="1" applyFill="1" applyBorder="1" applyAlignment="1">
      <alignment horizontal="right" vertical="center"/>
    </xf>
    <xf numFmtId="3" fontId="2" fillId="34" borderId="73" xfId="0" applyNumberFormat="1" applyFont="1" applyFill="1" applyBorder="1" applyAlignment="1">
      <alignment horizontal="right" vertical="center"/>
    </xf>
    <xf numFmtId="0" fontId="10" fillId="33" borderId="74" xfId="0" applyFont="1" applyFill="1" applyBorder="1" applyAlignment="1">
      <alignment horizontal="left" vertical="center" indent="1"/>
    </xf>
    <xf numFmtId="0" fontId="10" fillId="33" borderId="75" xfId="0" applyFont="1" applyFill="1" applyBorder="1" applyAlignment="1">
      <alignment horizontal="left" vertical="center" indent="1"/>
    </xf>
    <xf numFmtId="0" fontId="8" fillId="33" borderId="76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11" fillId="0" borderId="79" xfId="0" applyFont="1" applyBorder="1" applyAlignment="1">
      <alignment horizontal="right" vertical="center"/>
    </xf>
    <xf numFmtId="0" fontId="11" fillId="0" borderId="80" xfId="0" applyFont="1" applyBorder="1" applyAlignment="1">
      <alignment horizontal="right" vertical="center"/>
    </xf>
    <xf numFmtId="0" fontId="11" fillId="0" borderId="81" xfId="0" applyFont="1" applyBorder="1" applyAlignment="1">
      <alignment horizontal="right" vertical="center"/>
    </xf>
    <xf numFmtId="0" fontId="3" fillId="0" borderId="8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6" fillId="0" borderId="8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7" fillId="33" borderId="74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7" fillId="33" borderId="83" xfId="0" applyFont="1" applyFill="1" applyBorder="1" applyAlignment="1">
      <alignment horizontal="center" vertical="center" wrapText="1"/>
    </xf>
    <xf numFmtId="0" fontId="7" fillId="33" borderId="84" xfId="0" applyFont="1" applyFill="1" applyBorder="1" applyAlignment="1">
      <alignment horizontal="center" vertical="center" wrapText="1"/>
    </xf>
    <xf numFmtId="0" fontId="4" fillId="34" borderId="83" xfId="0" applyFont="1" applyFill="1" applyBorder="1" applyAlignment="1">
      <alignment vertical="center" wrapText="1"/>
    </xf>
    <xf numFmtId="0" fontId="4" fillId="34" borderId="84" xfId="0" applyFont="1" applyFill="1" applyBorder="1" applyAlignment="1">
      <alignment vertical="center" wrapText="1"/>
    </xf>
    <xf numFmtId="0" fontId="11" fillId="0" borderId="79" xfId="0" applyFont="1" applyBorder="1" applyAlignment="1">
      <alignment horizontal="right"/>
    </xf>
    <xf numFmtId="0" fontId="11" fillId="0" borderId="80" xfId="0" applyFont="1" applyBorder="1" applyAlignment="1">
      <alignment horizontal="right"/>
    </xf>
    <xf numFmtId="0" fontId="11" fillId="0" borderId="81" xfId="0" applyFont="1" applyBorder="1" applyAlignment="1">
      <alignment horizontal="right"/>
    </xf>
    <xf numFmtId="0" fontId="3" fillId="0" borderId="8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11" fillId="33" borderId="85" xfId="0" applyFont="1" applyFill="1" applyBorder="1" applyAlignment="1">
      <alignment horizontal="left" vertical="center" indent="1"/>
    </xf>
    <xf numFmtId="0" fontId="11" fillId="33" borderId="86" xfId="0" applyFont="1" applyFill="1" applyBorder="1" applyAlignment="1">
      <alignment horizontal="left" vertical="center" indent="1"/>
    </xf>
    <xf numFmtId="0" fontId="10" fillId="33" borderId="87" xfId="0" applyFont="1" applyFill="1" applyBorder="1" applyAlignment="1">
      <alignment horizontal="left" vertical="center"/>
    </xf>
    <xf numFmtId="0" fontId="10" fillId="33" borderId="65" xfId="0" applyFont="1" applyFill="1" applyBorder="1" applyAlignment="1">
      <alignment horizontal="left" vertical="center"/>
    </xf>
    <xf numFmtId="0" fontId="2" fillId="0" borderId="8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7">
    <dxf>
      <font>
        <b/>
        <i val="0"/>
        <color indexed="10"/>
      </font>
    </dxf>
    <dxf>
      <font>
        <b/>
        <i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rgb="FF808080"/>
      </font>
      <border/>
    </dxf>
    <dxf>
      <font>
        <b/>
        <i val="0"/>
        <color rgb="FF80808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7.125" style="1" customWidth="1"/>
    <col min="2" max="2" width="56.875" style="1" customWidth="1"/>
    <col min="3" max="3" width="22.625" style="1" customWidth="1"/>
    <col min="4" max="5" width="23.125" style="1" customWidth="1"/>
    <col min="6" max="6" width="16.125" style="1" customWidth="1"/>
    <col min="7" max="16384" width="9.125" style="1" customWidth="1"/>
  </cols>
  <sheetData>
    <row r="1" spans="1:5" ht="16.5" customHeight="1">
      <c r="A1" s="120" t="s">
        <v>64</v>
      </c>
      <c r="B1" s="121"/>
      <c r="C1" s="121"/>
      <c r="D1" s="121"/>
      <c r="E1" s="122"/>
    </row>
    <row r="2" spans="1:7" ht="21" customHeight="1">
      <c r="A2" s="123" t="s">
        <v>0</v>
      </c>
      <c r="B2" s="124"/>
      <c r="C2" s="124"/>
      <c r="D2" s="124"/>
      <c r="E2" s="125"/>
      <c r="F2" s="2"/>
      <c r="G2" s="2"/>
    </row>
    <row r="3" spans="1:6" ht="14.25">
      <c r="A3" s="123"/>
      <c r="B3" s="124"/>
      <c r="C3" s="124"/>
      <c r="D3" s="124"/>
      <c r="E3" s="125"/>
      <c r="F3" s="3"/>
    </row>
    <row r="4" spans="1:6" ht="13.5" thickBot="1">
      <c r="A4" s="126" t="s">
        <v>59</v>
      </c>
      <c r="B4" s="127"/>
      <c r="C4" s="127"/>
      <c r="D4" s="127"/>
      <c r="E4" s="128"/>
      <c r="F4" s="4"/>
    </row>
    <row r="5" spans="1:6" ht="26.25" customHeight="1" thickBot="1" thickTop="1">
      <c r="A5" s="129" t="s">
        <v>26</v>
      </c>
      <c r="B5" s="130"/>
      <c r="C5" s="117" t="s">
        <v>1</v>
      </c>
      <c r="D5" s="118"/>
      <c r="E5" s="119"/>
      <c r="F5" s="5"/>
    </row>
    <row r="6" spans="1:5" ht="63" customHeight="1" thickBot="1" thickTop="1">
      <c r="A6" s="131"/>
      <c r="B6" s="132"/>
      <c r="C6" s="56" t="s">
        <v>2</v>
      </c>
      <c r="D6" s="57" t="s">
        <v>3</v>
      </c>
      <c r="E6" s="60" t="s">
        <v>58</v>
      </c>
    </row>
    <row r="7" spans="1:5" ht="13.5" customHeight="1" thickBot="1" thickTop="1">
      <c r="A7" s="131"/>
      <c r="B7" s="132"/>
      <c r="C7" s="29" t="s">
        <v>4</v>
      </c>
      <c r="D7" s="58" t="s">
        <v>4</v>
      </c>
      <c r="E7" s="61" t="s">
        <v>4</v>
      </c>
    </row>
    <row r="8" spans="1:5" ht="16.5" customHeight="1" thickBot="1" thickTop="1">
      <c r="A8" s="133"/>
      <c r="B8" s="134"/>
      <c r="C8" s="75" t="s">
        <v>5</v>
      </c>
      <c r="D8" s="76" t="s">
        <v>6</v>
      </c>
      <c r="E8" s="62" t="s">
        <v>57</v>
      </c>
    </row>
    <row r="9" spans="1:5" s="8" customFormat="1" ht="18.75" customHeight="1" thickBot="1" thickTop="1">
      <c r="A9" s="115" t="s">
        <v>7</v>
      </c>
      <c r="B9" s="116"/>
      <c r="C9" s="38">
        <f>C10+C16+C19+C22</f>
        <v>0</v>
      </c>
      <c r="D9" s="49">
        <f>D10+D16+D19+D22</f>
        <v>0</v>
      </c>
      <c r="E9" s="82">
        <f>E10+E16+E19+E22</f>
        <v>0</v>
      </c>
    </row>
    <row r="10" spans="1:5" s="10" customFormat="1" ht="18.75" customHeight="1" thickBot="1" thickTop="1">
      <c r="A10" s="63" t="s">
        <v>8</v>
      </c>
      <c r="B10" s="9" t="s">
        <v>9</v>
      </c>
      <c r="C10" s="39">
        <f>SUM(C11:C15)</f>
        <v>0</v>
      </c>
      <c r="D10" s="50">
        <f>SUM(D11:D15)</f>
        <v>0</v>
      </c>
      <c r="E10" s="64">
        <f>SUM(E11:E15)</f>
        <v>0</v>
      </c>
    </row>
    <row r="11" spans="1:5" ht="18.75" customHeight="1" thickTop="1">
      <c r="A11" s="77" t="s">
        <v>10</v>
      </c>
      <c r="B11" s="23" t="s">
        <v>11</v>
      </c>
      <c r="C11" s="11"/>
      <c r="D11" s="51"/>
      <c r="E11" s="65">
        <f>FLOOR(D11,100)</f>
        <v>0</v>
      </c>
    </row>
    <row r="12" spans="1:5" ht="18.75" customHeight="1">
      <c r="A12" s="77" t="s">
        <v>10</v>
      </c>
      <c r="B12" s="25" t="s">
        <v>12</v>
      </c>
      <c r="C12" s="11"/>
      <c r="D12" s="51"/>
      <c r="E12" s="66">
        <f>FLOOR(D12,100)</f>
        <v>0</v>
      </c>
    </row>
    <row r="13" spans="1:5" ht="18.75" customHeight="1">
      <c r="A13" s="77" t="s">
        <v>10</v>
      </c>
      <c r="B13" s="23" t="s">
        <v>13</v>
      </c>
      <c r="C13" s="11"/>
      <c r="D13" s="51"/>
      <c r="E13" s="66">
        <f>FLOOR(D13,100)</f>
        <v>0</v>
      </c>
    </row>
    <row r="14" spans="1:5" ht="18.75" customHeight="1">
      <c r="A14" s="77" t="s">
        <v>10</v>
      </c>
      <c r="B14" s="23" t="s">
        <v>14</v>
      </c>
      <c r="C14" s="11"/>
      <c r="D14" s="51"/>
      <c r="E14" s="66">
        <f>FLOOR(D14,100)</f>
        <v>0</v>
      </c>
    </row>
    <row r="15" spans="1:5" ht="18.75" customHeight="1" thickBot="1">
      <c r="A15" s="77" t="s">
        <v>10</v>
      </c>
      <c r="B15" s="23" t="s">
        <v>15</v>
      </c>
      <c r="C15" s="11"/>
      <c r="D15" s="51"/>
      <c r="E15" s="67">
        <f>FLOOR(D15,100)</f>
        <v>0</v>
      </c>
    </row>
    <row r="16" spans="1:5" s="10" customFormat="1" ht="18.75" customHeight="1" thickBot="1" thickTop="1">
      <c r="A16" s="63" t="s">
        <v>8</v>
      </c>
      <c r="B16" s="12" t="s">
        <v>16</v>
      </c>
      <c r="C16" s="40">
        <f>SUM(C17:C18)</f>
        <v>0</v>
      </c>
      <c r="D16" s="52">
        <f>SUM(D17:D18)</f>
        <v>0</v>
      </c>
      <c r="E16" s="68">
        <f>SUM(E17:E18)</f>
        <v>0</v>
      </c>
    </row>
    <row r="17" spans="1:5" s="10" customFormat="1" ht="18.75" customHeight="1" thickTop="1">
      <c r="A17" s="77" t="s">
        <v>10</v>
      </c>
      <c r="B17" s="42" t="s">
        <v>17</v>
      </c>
      <c r="C17" s="13"/>
      <c r="D17" s="53"/>
      <c r="E17" s="69">
        <f>FLOOR(D17,100)</f>
        <v>0</v>
      </c>
    </row>
    <row r="18" spans="1:5" s="10" customFormat="1" ht="18.75" customHeight="1" thickBot="1">
      <c r="A18" s="77" t="s">
        <v>10</v>
      </c>
      <c r="B18" s="43" t="s">
        <v>18</v>
      </c>
      <c r="C18" s="14"/>
      <c r="D18" s="54"/>
      <c r="E18" s="70">
        <f>FLOOR(D18,100)</f>
        <v>0</v>
      </c>
    </row>
    <row r="19" spans="1:5" s="10" customFormat="1" ht="18.75" customHeight="1" thickBot="1" thickTop="1">
      <c r="A19" s="63" t="s">
        <v>8</v>
      </c>
      <c r="B19" s="15" t="s">
        <v>19</v>
      </c>
      <c r="C19" s="40">
        <f>SUM(C20:C21)</f>
        <v>0</v>
      </c>
      <c r="D19" s="52">
        <f>SUM(D20:D21)</f>
        <v>0</v>
      </c>
      <c r="E19" s="68">
        <f>SUM(E20:E21)</f>
        <v>0</v>
      </c>
    </row>
    <row r="20" spans="1:5" s="10" customFormat="1" ht="18.75" customHeight="1" thickTop="1">
      <c r="A20" s="77" t="s">
        <v>10</v>
      </c>
      <c r="B20" s="44" t="s">
        <v>20</v>
      </c>
      <c r="C20" s="16"/>
      <c r="D20" s="55"/>
      <c r="E20" s="69">
        <f>FLOOR(D20,100)</f>
        <v>0</v>
      </c>
    </row>
    <row r="21" spans="1:5" s="10" customFormat="1" ht="18.75" customHeight="1" thickBot="1">
      <c r="A21" s="77" t="s">
        <v>10</v>
      </c>
      <c r="B21" s="45" t="s">
        <v>21</v>
      </c>
      <c r="C21" s="14"/>
      <c r="D21" s="54"/>
      <c r="E21" s="70">
        <f>FLOOR(D21,100)</f>
        <v>0</v>
      </c>
    </row>
    <row r="22" spans="1:5" s="10" customFormat="1" ht="18.75" customHeight="1" thickBot="1" thickTop="1">
      <c r="A22" s="63" t="s">
        <v>8</v>
      </c>
      <c r="B22" s="15" t="s">
        <v>22</v>
      </c>
      <c r="C22" s="39">
        <f>SUM(C23:C25)</f>
        <v>0</v>
      </c>
      <c r="D22" s="50">
        <f>SUM(D23:D25)</f>
        <v>0</v>
      </c>
      <c r="E22" s="68">
        <f>SUM(E23:E25)</f>
        <v>0</v>
      </c>
    </row>
    <row r="23" spans="1:5" ht="18.75" customHeight="1" thickTop="1">
      <c r="A23" s="77" t="s">
        <v>10</v>
      </c>
      <c r="B23" s="37" t="s">
        <v>23</v>
      </c>
      <c r="C23" s="11"/>
      <c r="D23" s="51"/>
      <c r="E23" s="69">
        <f>FLOOR(D23,100)</f>
        <v>0</v>
      </c>
    </row>
    <row r="24" spans="1:5" ht="18.75" customHeight="1">
      <c r="A24" s="77" t="s">
        <v>10</v>
      </c>
      <c r="B24" s="37" t="s">
        <v>24</v>
      </c>
      <c r="C24" s="11"/>
      <c r="D24" s="51"/>
      <c r="E24" s="66">
        <f>FLOOR(D24,100)</f>
        <v>0</v>
      </c>
    </row>
    <row r="25" spans="1:6" ht="18.75" customHeight="1" thickBot="1">
      <c r="A25" s="78" t="s">
        <v>10</v>
      </c>
      <c r="B25" s="71" t="s">
        <v>25</v>
      </c>
      <c r="C25" s="72"/>
      <c r="D25" s="73"/>
      <c r="E25" s="74">
        <f>FLOOR(D25,100)</f>
        <v>0</v>
      </c>
      <c r="F25" s="5"/>
    </row>
    <row r="26" spans="1:6" ht="16.5" customHeight="1">
      <c r="A26" s="18"/>
      <c r="B26" s="59"/>
      <c r="C26" s="18"/>
      <c r="D26" s="18"/>
      <c r="E26" s="19"/>
      <c r="F26" s="20"/>
    </row>
  </sheetData>
  <sheetProtection formatCells="0" formatColumns="0" formatRows="0" insertRows="0" deleteRows="0" sort="0" autoFilter="0" pivotTables="0"/>
  <mergeCells count="7">
    <mergeCell ref="A9:B9"/>
    <mergeCell ref="C5:E5"/>
    <mergeCell ref="A1:E1"/>
    <mergeCell ref="A2:E3"/>
    <mergeCell ref="A4:E4"/>
    <mergeCell ref="A5:B7"/>
    <mergeCell ref="A8:B8"/>
  </mergeCells>
  <conditionalFormatting sqref="C22:D22">
    <cfRule type="expression" priority="1" dxfId="14" stopIfTrue="1">
      <formula>COUNTA(C23:C25)=0</formula>
    </cfRule>
  </conditionalFormatting>
  <conditionalFormatting sqref="C10:D10">
    <cfRule type="expression" priority="2" dxfId="14" stopIfTrue="1">
      <formula>COUNTA(C11:C19)=0</formula>
    </cfRule>
  </conditionalFormatting>
  <conditionalFormatting sqref="C9:D9">
    <cfRule type="expression" priority="3" dxfId="14" stopIfTrue="1">
      <formula>(COUNTA(C11:C15)+COUNTA(C16:C19)+COUNTA(C23:C25))=0</formula>
    </cfRule>
  </conditionalFormatting>
  <conditionalFormatting sqref="C16:D21">
    <cfRule type="cellIs" priority="4" dxfId="15" operator="equal" stopIfTrue="1">
      <formula>0</formula>
    </cfRule>
    <cfRule type="cellIs" priority="5" dxfId="16" operator="equal" stopIfTrue="1">
      <formula>"Chyba !!!"</formula>
    </cfRule>
  </conditionalFormatting>
  <printOptions horizontalCentered="1"/>
  <pageMargins left="0.19652777777777777" right="0.19652777777777777" top="0.5902777777777778" bottom="0.5902777777777777" header="0.5118055555555555" footer="0.5118055555555555"/>
  <pageSetup fitToHeight="1" fitToWidth="1" horizontalDpi="300" verticalDpi="300" orientation="landscape" paperSize="9" r:id="rId1"/>
  <headerFooter alignWithMargins="0">
    <oddFooter>&amp;C1/3</oddFooter>
  </headerFooter>
  <ignoredErrors>
    <ignoredError sqref="B11 B12:B15 B17:B18 B20:B21" twoDigitTextYear="1"/>
    <ignoredError sqref="E16 E19 E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7.00390625" style="21" customWidth="1"/>
    <col min="2" max="2" width="56.875" style="21" customWidth="1"/>
    <col min="3" max="3" width="23.375" style="21" customWidth="1"/>
    <col min="4" max="5" width="23.125" style="21" customWidth="1"/>
    <col min="6" max="16384" width="9.125" style="21" customWidth="1"/>
  </cols>
  <sheetData>
    <row r="1" spans="1:5" ht="16.5" customHeight="1">
      <c r="A1" s="135" t="s">
        <v>64</v>
      </c>
      <c r="B1" s="136"/>
      <c r="C1" s="136"/>
      <c r="D1" s="136"/>
      <c r="E1" s="137"/>
    </row>
    <row r="2" spans="1:5" ht="19.5">
      <c r="A2" s="138" t="s">
        <v>0</v>
      </c>
      <c r="B2" s="139"/>
      <c r="C2" s="139"/>
      <c r="D2" s="139"/>
      <c r="E2" s="140"/>
    </row>
    <row r="3" spans="1:5" ht="13.5" thickBot="1">
      <c r="A3" s="83"/>
      <c r="B3" s="79"/>
      <c r="C3" s="79"/>
      <c r="D3" s="79"/>
      <c r="E3" s="84"/>
    </row>
    <row r="4" spans="1:5" s="1" customFormat="1" ht="26.25" customHeight="1" thickBot="1" thickTop="1">
      <c r="A4" s="129" t="s">
        <v>26</v>
      </c>
      <c r="B4" s="130"/>
      <c r="C4" s="117" t="s">
        <v>1</v>
      </c>
      <c r="D4" s="118"/>
      <c r="E4" s="119"/>
    </row>
    <row r="5" spans="1:5" s="1" customFormat="1" ht="63" customHeight="1" thickBot="1" thickTop="1">
      <c r="A5" s="131"/>
      <c r="B5" s="132"/>
      <c r="C5" s="56" t="s">
        <v>2</v>
      </c>
      <c r="D5" s="57" t="s">
        <v>3</v>
      </c>
      <c r="E5" s="60" t="s">
        <v>58</v>
      </c>
    </row>
    <row r="6" spans="1:5" s="1" customFormat="1" ht="12.75" customHeight="1" thickBot="1" thickTop="1">
      <c r="A6" s="131"/>
      <c r="B6" s="132"/>
      <c r="C6" s="29" t="s">
        <v>4</v>
      </c>
      <c r="D6" s="58" t="s">
        <v>4</v>
      </c>
      <c r="E6" s="61" t="s">
        <v>4</v>
      </c>
    </row>
    <row r="7" spans="1:5" s="1" customFormat="1" ht="15.75" customHeight="1" thickBot="1" thickTop="1">
      <c r="A7" s="133"/>
      <c r="B7" s="134"/>
      <c r="C7" s="75" t="s">
        <v>5</v>
      </c>
      <c r="D7" s="76" t="s">
        <v>6</v>
      </c>
      <c r="E7" s="62" t="s">
        <v>57</v>
      </c>
    </row>
    <row r="8" spans="1:5" s="8" customFormat="1" ht="18.75" customHeight="1" thickBot="1" thickTop="1">
      <c r="A8" s="115" t="s">
        <v>27</v>
      </c>
      <c r="B8" s="116"/>
      <c r="C8" s="6">
        <f>C9+C13+C16</f>
        <v>700084</v>
      </c>
      <c r="D8" s="7">
        <f>D9+D13+D16</f>
        <v>700084</v>
      </c>
      <c r="E8" s="82">
        <f>E9+E13+E16</f>
        <v>700000</v>
      </c>
    </row>
    <row r="9" spans="1:5" s="10" customFormat="1" ht="18.75" customHeight="1" thickBot="1" thickTop="1">
      <c r="A9" s="85" t="s">
        <v>8</v>
      </c>
      <c r="B9" s="9" t="s">
        <v>28</v>
      </c>
      <c r="C9" s="17">
        <f>SUM(C10:C12)</f>
        <v>325600</v>
      </c>
      <c r="D9" s="17">
        <f>SUM(D10:D12)</f>
        <v>325600</v>
      </c>
      <c r="E9" s="64">
        <f>SUM(E10:E12)</f>
        <v>325600</v>
      </c>
    </row>
    <row r="10" spans="1:5" s="1" customFormat="1" ht="18.75" customHeight="1" thickTop="1">
      <c r="A10" s="77" t="s">
        <v>10</v>
      </c>
      <c r="B10" s="23" t="s">
        <v>61</v>
      </c>
      <c r="C10" s="11">
        <v>325600</v>
      </c>
      <c r="D10" s="24">
        <v>325600</v>
      </c>
      <c r="E10" s="65">
        <f>FLOOR(D10,100)</f>
        <v>325600</v>
      </c>
    </row>
    <row r="11" spans="1:5" s="1" customFormat="1" ht="18.75" customHeight="1">
      <c r="A11" s="77" t="s">
        <v>10</v>
      </c>
      <c r="B11" s="25" t="s">
        <v>29</v>
      </c>
      <c r="C11" s="11"/>
      <c r="D11" s="24"/>
      <c r="E11" s="66">
        <f>FLOOR(D11,100)</f>
        <v>0</v>
      </c>
    </row>
    <row r="12" spans="1:5" s="1" customFormat="1" ht="18.75" customHeight="1" thickBot="1">
      <c r="A12" s="86" t="s">
        <v>10</v>
      </c>
      <c r="B12" s="26" t="s">
        <v>30</v>
      </c>
      <c r="C12" s="27"/>
      <c r="D12" s="28"/>
      <c r="E12" s="66">
        <f>FLOOR(D12,100)</f>
        <v>0</v>
      </c>
    </row>
    <row r="13" spans="1:5" s="10" customFormat="1" ht="18.75" customHeight="1" thickBot="1" thickTop="1">
      <c r="A13" s="63" t="s">
        <v>8</v>
      </c>
      <c r="B13" s="9" t="s">
        <v>31</v>
      </c>
      <c r="C13" s="17">
        <f>SUM(C14:C15)</f>
        <v>0</v>
      </c>
      <c r="D13" s="22">
        <f>SUM(D14:D15)</f>
        <v>0</v>
      </c>
      <c r="E13" s="68">
        <f>SUM(E14:E15)</f>
        <v>0</v>
      </c>
    </row>
    <row r="14" spans="1:5" s="1" customFormat="1" ht="18.75" customHeight="1" thickTop="1">
      <c r="A14" s="77" t="s">
        <v>10</v>
      </c>
      <c r="B14" s="23" t="s">
        <v>32</v>
      </c>
      <c r="C14" s="11"/>
      <c r="D14" s="24"/>
      <c r="E14" s="69">
        <f>FLOOR(D14,100)</f>
        <v>0</v>
      </c>
    </row>
    <row r="15" spans="1:5" s="1" customFormat="1" ht="18.75" customHeight="1" thickBot="1">
      <c r="A15" s="86" t="s">
        <v>10</v>
      </c>
      <c r="B15" s="26" t="s">
        <v>33</v>
      </c>
      <c r="C15" s="27"/>
      <c r="D15" s="28"/>
      <c r="E15" s="70">
        <f>FLOOR(D15,100)</f>
        <v>0</v>
      </c>
    </row>
    <row r="16" spans="1:5" s="10" customFormat="1" ht="18.75" customHeight="1" thickBot="1" thickTop="1">
      <c r="A16" s="63" t="s">
        <v>8</v>
      </c>
      <c r="B16" s="15" t="s">
        <v>56</v>
      </c>
      <c r="C16" s="17">
        <f>SUM(C17:C25)</f>
        <v>374484</v>
      </c>
      <c r="D16" s="22">
        <f>SUM(D17:D25)</f>
        <v>374484</v>
      </c>
      <c r="E16" s="68">
        <f>SUM(E17:E25)</f>
        <v>374400</v>
      </c>
    </row>
    <row r="17" spans="1:5" s="1" customFormat="1" ht="18.75" customHeight="1" thickTop="1">
      <c r="A17" s="77" t="s">
        <v>10</v>
      </c>
      <c r="B17" s="25" t="s">
        <v>62</v>
      </c>
      <c r="C17" s="11">
        <v>299700</v>
      </c>
      <c r="D17" s="24">
        <v>299700</v>
      </c>
      <c r="E17" s="80">
        <f>FLOOR(D17,100)</f>
        <v>299700</v>
      </c>
    </row>
    <row r="18" spans="1:5" s="1" customFormat="1" ht="18.75" customHeight="1">
      <c r="A18" s="77" t="s">
        <v>10</v>
      </c>
      <c r="B18" s="23" t="s">
        <v>63</v>
      </c>
      <c r="C18" s="11">
        <v>74784</v>
      </c>
      <c r="D18" s="24">
        <v>74784</v>
      </c>
      <c r="E18" s="81">
        <f aca="true" t="shared" si="0" ref="E18:E25">FLOOR(D18,100)</f>
        <v>74700</v>
      </c>
    </row>
    <row r="19" spans="1:5" s="1" customFormat="1" ht="18.75" customHeight="1">
      <c r="A19" s="77" t="s">
        <v>10</v>
      </c>
      <c r="B19" s="23" t="s">
        <v>34</v>
      </c>
      <c r="C19" s="11"/>
      <c r="D19" s="24"/>
      <c r="E19" s="81">
        <f t="shared" si="0"/>
        <v>0</v>
      </c>
    </row>
    <row r="20" spans="1:5" s="1" customFormat="1" ht="18.75" customHeight="1">
      <c r="A20" s="77" t="s">
        <v>10</v>
      </c>
      <c r="B20" s="25" t="s">
        <v>35</v>
      </c>
      <c r="C20" s="11"/>
      <c r="D20" s="24"/>
      <c r="E20" s="81">
        <f t="shared" si="0"/>
        <v>0</v>
      </c>
    </row>
    <row r="21" spans="1:5" s="1" customFormat="1" ht="18.75" customHeight="1">
      <c r="A21" s="77" t="s">
        <v>10</v>
      </c>
      <c r="B21" s="25" t="s">
        <v>36</v>
      </c>
      <c r="C21" s="11"/>
      <c r="D21" s="24"/>
      <c r="E21" s="81">
        <f t="shared" si="0"/>
        <v>0</v>
      </c>
    </row>
    <row r="22" spans="1:5" s="1" customFormat="1" ht="18.75" customHeight="1">
      <c r="A22" s="77" t="s">
        <v>10</v>
      </c>
      <c r="B22" s="23" t="s">
        <v>37</v>
      </c>
      <c r="C22" s="11"/>
      <c r="D22" s="24"/>
      <c r="E22" s="81">
        <f>FLOOR(D22,100)</f>
        <v>0</v>
      </c>
    </row>
    <row r="23" spans="1:5" s="1" customFormat="1" ht="18.75" customHeight="1">
      <c r="A23" s="77" t="s">
        <v>10</v>
      </c>
      <c r="B23" s="23" t="s">
        <v>38</v>
      </c>
      <c r="C23" s="11"/>
      <c r="D23" s="24"/>
      <c r="E23" s="81">
        <f t="shared" si="0"/>
        <v>0</v>
      </c>
    </row>
    <row r="24" spans="1:5" s="1" customFormat="1" ht="18.75" customHeight="1">
      <c r="A24" s="77" t="s">
        <v>10</v>
      </c>
      <c r="B24" s="23" t="s">
        <v>39</v>
      </c>
      <c r="C24" s="11"/>
      <c r="D24" s="24"/>
      <c r="E24" s="81">
        <f t="shared" si="0"/>
        <v>0</v>
      </c>
    </row>
    <row r="25" spans="1:5" s="1" customFormat="1" ht="18.75" customHeight="1" thickBot="1">
      <c r="A25" s="78" t="s">
        <v>10</v>
      </c>
      <c r="B25" s="87" t="s">
        <v>40</v>
      </c>
      <c r="C25" s="88"/>
      <c r="D25" s="89"/>
      <c r="E25" s="90">
        <f t="shared" si="0"/>
        <v>0</v>
      </c>
    </row>
  </sheetData>
  <sheetProtection formatCells="0" formatColumns="0" formatRows="0" insertRows="0" deleteRows="0" sort="0" autoFilter="0" pivotTables="0"/>
  <mergeCells count="6">
    <mergeCell ref="A7:B7"/>
    <mergeCell ref="A8:B8"/>
    <mergeCell ref="A4:B6"/>
    <mergeCell ref="A1:E1"/>
    <mergeCell ref="A2:E2"/>
    <mergeCell ref="C4:E4"/>
  </mergeCells>
  <conditionalFormatting sqref="C9">
    <cfRule type="expression" priority="1" dxfId="14" stopIfTrue="1">
      <formula>COUNTA(C10:C12)=0</formula>
    </cfRule>
  </conditionalFormatting>
  <conditionalFormatting sqref="C13:D13">
    <cfRule type="expression" priority="2" dxfId="14" stopIfTrue="1">
      <formula>COUNTA(C14:C15)=0</formula>
    </cfRule>
  </conditionalFormatting>
  <conditionalFormatting sqref="C16:D16 D9">
    <cfRule type="expression" priority="3" dxfId="14" stopIfTrue="1">
      <formula>COUNTA(C10:C18)=0</formula>
    </cfRule>
  </conditionalFormatting>
  <conditionalFormatting sqref="C8:D8">
    <cfRule type="expression" priority="4" dxfId="14" stopIfTrue="1">
      <formula>(COUNTA(C10:C12)+COUNTA(C14:C15)+COUNTA(C17:C25))=0</formula>
    </cfRule>
  </conditionalFormatting>
  <printOptions horizontalCentered="1"/>
  <pageMargins left="0.19652777777777777" right="0.19652777777777777" top="0.5902777777777778" bottom="0.5902777777777777" header="0.5118055555555555" footer="0.5118055555555555"/>
  <pageSetup fitToHeight="1" fitToWidth="1" horizontalDpi="300" verticalDpi="300" orientation="landscape" paperSize="9" r:id="rId1"/>
  <headerFooter alignWithMargins="0">
    <oddFooter>&amp;C2/3</oddFooter>
  </headerFooter>
  <ignoredErrors>
    <ignoredError sqref="E13:E16" formula="1"/>
    <ignoredError sqref="B11:B12 B14:B15 B19:B2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7.125" style="21" customWidth="1"/>
    <col min="2" max="2" width="56.875" style="21" customWidth="1"/>
    <col min="3" max="5" width="23.125" style="21" customWidth="1"/>
    <col min="6" max="16384" width="9.125" style="21" customWidth="1"/>
  </cols>
  <sheetData>
    <row r="1" spans="1:5" ht="16.5" customHeight="1">
      <c r="A1" s="135" t="s">
        <v>64</v>
      </c>
      <c r="B1" s="136"/>
      <c r="C1" s="136"/>
      <c r="D1" s="136"/>
      <c r="E1" s="137"/>
    </row>
    <row r="2" spans="1:5" ht="19.5">
      <c r="A2" s="138" t="s">
        <v>0</v>
      </c>
      <c r="B2" s="139"/>
      <c r="C2" s="139"/>
      <c r="D2" s="139"/>
      <c r="E2" s="140"/>
    </row>
    <row r="3" spans="1:5" ht="13.5" thickBot="1">
      <c r="A3" s="145"/>
      <c r="B3" s="146"/>
      <c r="C3" s="146"/>
      <c r="D3" s="146"/>
      <c r="E3" s="147"/>
    </row>
    <row r="4" spans="1:5" s="1" customFormat="1" ht="26.25" customHeight="1" thickBot="1" thickTop="1">
      <c r="A4" s="129" t="s">
        <v>26</v>
      </c>
      <c r="B4" s="130"/>
      <c r="C4" s="117" t="s">
        <v>1</v>
      </c>
      <c r="D4" s="118"/>
      <c r="E4" s="119"/>
    </row>
    <row r="5" spans="1:5" s="1" customFormat="1" ht="63" customHeight="1" thickBot="1" thickTop="1">
      <c r="A5" s="131"/>
      <c r="B5" s="132"/>
      <c r="C5" s="56" t="s">
        <v>2</v>
      </c>
      <c r="D5" s="57" t="s">
        <v>3</v>
      </c>
      <c r="E5" s="60" t="s">
        <v>58</v>
      </c>
    </row>
    <row r="6" spans="1:5" s="1" customFormat="1" ht="12.75" customHeight="1" thickBot="1" thickTop="1">
      <c r="A6" s="131"/>
      <c r="B6" s="132"/>
      <c r="C6" s="29" t="s">
        <v>4</v>
      </c>
      <c r="D6" s="58" t="s">
        <v>4</v>
      </c>
      <c r="E6" s="61" t="s">
        <v>4</v>
      </c>
    </row>
    <row r="7" spans="1:5" s="1" customFormat="1" ht="16.5" customHeight="1" thickBot="1" thickTop="1">
      <c r="A7" s="133"/>
      <c r="B7" s="134"/>
      <c r="C7" s="75" t="s">
        <v>5</v>
      </c>
      <c r="D7" s="76" t="s">
        <v>6</v>
      </c>
      <c r="E7" s="106" t="s">
        <v>57</v>
      </c>
    </row>
    <row r="8" spans="1:5" s="30" customFormat="1" ht="18.75" customHeight="1" thickBot="1" thickTop="1">
      <c r="A8" s="115" t="s">
        <v>41</v>
      </c>
      <c r="B8" s="116"/>
      <c r="C8" s="38">
        <f>C9+C13</f>
        <v>0</v>
      </c>
      <c r="D8" s="49">
        <f>D9+D13</f>
        <v>0</v>
      </c>
      <c r="E8" s="107">
        <f>E9+E13</f>
        <v>0</v>
      </c>
    </row>
    <row r="9" spans="1:5" s="10" customFormat="1" ht="18.75" customHeight="1" thickBot="1" thickTop="1">
      <c r="A9" s="63" t="s">
        <v>8</v>
      </c>
      <c r="B9" s="31" t="s">
        <v>42</v>
      </c>
      <c r="C9" s="41">
        <f>SUM(C10:C12)</f>
        <v>0</v>
      </c>
      <c r="D9" s="100">
        <f>SUM(D10:D12)</f>
        <v>0</v>
      </c>
      <c r="E9" s="108">
        <f>SUM(E10:E12)</f>
        <v>0</v>
      </c>
    </row>
    <row r="10" spans="1:5" s="1" customFormat="1" ht="18.75" customHeight="1" thickTop="1">
      <c r="A10" s="92" t="s">
        <v>10</v>
      </c>
      <c r="B10" s="46" t="s">
        <v>43</v>
      </c>
      <c r="C10" s="32"/>
      <c r="D10" s="101"/>
      <c r="E10" s="109">
        <f>FLOOR(D10,100)</f>
        <v>0</v>
      </c>
    </row>
    <row r="11" spans="1:5" s="1" customFormat="1" ht="18.75" customHeight="1">
      <c r="A11" s="92" t="s">
        <v>10</v>
      </c>
      <c r="B11" s="47" t="s">
        <v>44</v>
      </c>
      <c r="C11" s="32"/>
      <c r="D11" s="101"/>
      <c r="E11" s="110">
        <f>FLOOR(D11,100)</f>
        <v>0</v>
      </c>
    </row>
    <row r="12" spans="1:5" s="1" customFormat="1" ht="18.75" customHeight="1" thickBot="1">
      <c r="A12" s="93" t="s">
        <v>10</v>
      </c>
      <c r="B12" s="48" t="s">
        <v>45</v>
      </c>
      <c r="C12" s="33"/>
      <c r="D12" s="102"/>
      <c r="E12" s="110">
        <f>FLOOR(D12,100)</f>
        <v>0</v>
      </c>
    </row>
    <row r="13" spans="1:5" s="1" customFormat="1" ht="21" customHeight="1" thickBot="1" thickTop="1">
      <c r="A13" s="94" t="s">
        <v>8</v>
      </c>
      <c r="B13" s="31" t="s">
        <v>46</v>
      </c>
      <c r="C13" s="41">
        <f>SUM(C14:C16)</f>
        <v>0</v>
      </c>
      <c r="D13" s="100">
        <f>SUM(D14:D16)</f>
        <v>0</v>
      </c>
      <c r="E13" s="111">
        <f>SUM(E14:E16)</f>
        <v>0</v>
      </c>
    </row>
    <row r="14" spans="1:5" s="1" customFormat="1" ht="21" customHeight="1" thickTop="1">
      <c r="A14" s="95" t="s">
        <v>10</v>
      </c>
      <c r="B14" s="34" t="s">
        <v>47</v>
      </c>
      <c r="C14" s="35"/>
      <c r="D14" s="103"/>
      <c r="E14" s="112">
        <f>FLOOR(D14,100)</f>
        <v>0</v>
      </c>
    </row>
    <row r="15" spans="1:5" s="1" customFormat="1" ht="21" customHeight="1">
      <c r="A15" s="95" t="s">
        <v>10</v>
      </c>
      <c r="B15" s="23" t="s">
        <v>48</v>
      </c>
      <c r="C15" s="35"/>
      <c r="D15" s="103"/>
      <c r="E15" s="113">
        <f>FLOOR(D15,100)</f>
        <v>0</v>
      </c>
    </row>
    <row r="16" spans="1:5" s="1" customFormat="1" ht="21" customHeight="1" thickBot="1">
      <c r="A16" s="96" t="s">
        <v>10</v>
      </c>
      <c r="B16" s="26" t="s">
        <v>49</v>
      </c>
      <c r="C16" s="36"/>
      <c r="D16" s="104"/>
      <c r="E16" s="113">
        <f>FLOOR(D16,100)</f>
        <v>0</v>
      </c>
    </row>
    <row r="17" spans="1:5" s="30" customFormat="1" ht="18.75" customHeight="1" thickBot="1" thickTop="1">
      <c r="A17" s="143" t="s">
        <v>60</v>
      </c>
      <c r="B17" s="144"/>
      <c r="C17" s="91">
        <f>SUM(C18:C22)</f>
        <v>0</v>
      </c>
      <c r="D17" s="105">
        <f>SUM(D18:D22)</f>
        <v>0</v>
      </c>
      <c r="E17" s="107">
        <f>SUM(E18:E22)</f>
        <v>0</v>
      </c>
    </row>
    <row r="18" spans="1:5" s="1" customFormat="1" ht="18.75" customHeight="1" thickTop="1">
      <c r="A18" s="92" t="s">
        <v>10</v>
      </c>
      <c r="B18" s="23" t="s">
        <v>50</v>
      </c>
      <c r="C18" s="32"/>
      <c r="D18" s="101"/>
      <c r="E18" s="80">
        <f>FLOOR(D18,100)</f>
        <v>0</v>
      </c>
    </row>
    <row r="19" spans="1:5" s="1" customFormat="1" ht="18.75" customHeight="1">
      <c r="A19" s="92" t="s">
        <v>10</v>
      </c>
      <c r="B19" s="23" t="s">
        <v>51</v>
      </c>
      <c r="C19" s="32"/>
      <c r="D19" s="101"/>
      <c r="E19" s="81">
        <f>FLOOR(D19,100)</f>
        <v>0</v>
      </c>
    </row>
    <row r="20" spans="1:5" s="1" customFormat="1" ht="18.75" customHeight="1">
      <c r="A20" s="92" t="s">
        <v>10</v>
      </c>
      <c r="B20" s="25" t="s">
        <v>52</v>
      </c>
      <c r="C20" s="32"/>
      <c r="D20" s="101"/>
      <c r="E20" s="81">
        <f>FLOOR(D20,100)</f>
        <v>0</v>
      </c>
    </row>
    <row r="21" spans="1:5" s="1" customFormat="1" ht="18.75" customHeight="1">
      <c r="A21" s="92" t="s">
        <v>10</v>
      </c>
      <c r="B21" s="23" t="s">
        <v>53</v>
      </c>
      <c r="C21" s="32"/>
      <c r="D21" s="101"/>
      <c r="E21" s="81">
        <f>FLOOR(D21,100)</f>
        <v>0</v>
      </c>
    </row>
    <row r="22" spans="1:5" s="1" customFormat="1" ht="18.75" customHeight="1" thickBot="1">
      <c r="A22" s="92" t="s">
        <v>10</v>
      </c>
      <c r="B22" s="23" t="s">
        <v>54</v>
      </c>
      <c r="C22" s="33"/>
      <c r="D22" s="102"/>
      <c r="E22" s="114">
        <f>FLOOR(D22,100)</f>
        <v>0</v>
      </c>
    </row>
    <row r="23" spans="1:5" s="1" customFormat="1" ht="18.75" customHeight="1" thickBot="1" thickTop="1">
      <c r="A23" s="141" t="s">
        <v>55</v>
      </c>
      <c r="B23" s="142"/>
      <c r="C23" s="97">
        <f>C17+C8+'2 Neinvestiční'!C8+'1 Neinvestiční'!C9</f>
        <v>700084</v>
      </c>
      <c r="D23" s="98">
        <f>D17+D8+'2 Neinvestiční'!D8+'1 Neinvestiční'!D9</f>
        <v>700084</v>
      </c>
      <c r="E23" s="99">
        <f>E17+E8+'2 Neinvestiční'!E8+'1 Neinvestiční'!E9</f>
        <v>700000</v>
      </c>
    </row>
  </sheetData>
  <sheetProtection formatCells="0" formatColumns="0" formatRows="0" insertRows="0" deleteRows="0" sort="0" autoFilter="0" pivotTables="0"/>
  <mergeCells count="9">
    <mergeCell ref="A8:B8"/>
    <mergeCell ref="A23:B23"/>
    <mergeCell ref="A17:B17"/>
    <mergeCell ref="A4:B6"/>
    <mergeCell ref="A1:E1"/>
    <mergeCell ref="A2:E2"/>
    <mergeCell ref="A3:E3"/>
    <mergeCell ref="C4:E4"/>
    <mergeCell ref="A7:B7"/>
  </mergeCells>
  <conditionalFormatting sqref="C9:D9 C13:D13">
    <cfRule type="expression" priority="1" dxfId="14" stopIfTrue="1">
      <formula>COUNTA(C10:C12)=0</formula>
    </cfRule>
  </conditionalFormatting>
  <conditionalFormatting sqref="C8:D8">
    <cfRule type="expression" priority="2" dxfId="14" stopIfTrue="1">
      <formula>(COUNTA(C10:C12)+COUNTA(C18:C20)+COUNTA(C18:C23))=0</formula>
    </cfRule>
  </conditionalFormatting>
  <conditionalFormatting sqref="D17">
    <cfRule type="expression" priority="3" dxfId="14" stopIfTrue="1">
      <formula>COUNTA(D18:D23)=0</formula>
    </cfRule>
  </conditionalFormatting>
  <conditionalFormatting sqref="C23:E23">
    <cfRule type="cellIs" priority="4" dxfId="15" operator="equal" stopIfTrue="1">
      <formula>0</formula>
    </cfRule>
    <cfRule type="cellIs" priority="5" dxfId="16" operator="equal" stopIfTrue="1">
      <formula>"Chyba !!!"</formula>
    </cfRule>
  </conditionalFormatting>
  <printOptions horizontalCentered="1"/>
  <pageMargins left="0.19652777777777777" right="0.19652777777777777" top="0.5902777777777778" bottom="0.5902777777777777" header="0.5118055555555555" footer="0.5118055555555555"/>
  <pageSetup fitToHeight="1" fitToWidth="1" horizontalDpi="300" verticalDpi="300" orientation="landscape" paperSize="9" r:id="rId1"/>
  <headerFooter alignWithMargins="0">
    <oddFooter>&amp;C3/3</oddFooter>
  </headerFooter>
  <ignoredErrors>
    <ignoredError sqref="B18:B22 B14:B16" twoDigitTextYear="1"/>
    <ignoredError sqref="E13 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Plačková Barbora</dc:creator>
  <cp:keywords/>
  <dc:description/>
  <cp:lastModifiedBy>Solanská Petra</cp:lastModifiedBy>
  <cp:lastPrinted>2011-02-10T13:02:28Z</cp:lastPrinted>
  <dcterms:created xsi:type="dcterms:W3CDTF">2010-07-20T12:50:53Z</dcterms:created>
  <dcterms:modified xsi:type="dcterms:W3CDTF">2017-04-04T12:14:47Z</dcterms:modified>
  <cp:category/>
  <cp:version/>
  <cp:contentType/>
  <cp:contentStatus/>
</cp:coreProperties>
</file>