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pankova3526\Desktop\ANDREA\ZK\2017\2017_06_15\Schválení žadatelů DP Podpora TIC v MSK 2017\"/>
    </mc:Choice>
  </mc:AlternateContent>
  <bookViews>
    <workbookView xWindow="-390" yWindow="1650" windowWidth="11880" windowHeight="673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J27" i="3" l="1"/>
  <c r="L27" i="3"/>
  <c r="N27" i="3" l="1"/>
  <c r="M27" i="3"/>
  <c r="I27" i="3"/>
</calcChain>
</file>

<file path=xl/sharedStrings.xml><?xml version="1.0" encoding="utf-8"?>
<sst xmlns="http://schemas.openxmlformats.org/spreadsheetml/2006/main" count="180" uniqueCount="138">
  <si>
    <t>Název projektu</t>
  </si>
  <si>
    <t>Právní forma</t>
  </si>
  <si>
    <t>IČ</t>
  </si>
  <si>
    <t>s.r.o.</t>
  </si>
  <si>
    <t>obec</t>
  </si>
  <si>
    <t>Celkem</t>
  </si>
  <si>
    <t>Poř. číslo</t>
  </si>
  <si>
    <t>přísp. organizace</t>
  </si>
  <si>
    <t>Kulturní dům Kopřivnice</t>
  </si>
  <si>
    <t>TIC Bílovec</t>
  </si>
  <si>
    <t>TIC Bruntál</t>
  </si>
  <si>
    <t>TIC Fulnek</t>
  </si>
  <si>
    <t>TIC Jablunkov</t>
  </si>
  <si>
    <t>TIC Nový Jičín</t>
  </si>
  <si>
    <t>TIC Odry</t>
  </si>
  <si>
    <t>TIC Štramberk</t>
  </si>
  <si>
    <t>TIC Vítkov</t>
  </si>
  <si>
    <t>00297861</t>
  </si>
  <si>
    <t>00298212</t>
  </si>
  <si>
    <t>00298221</t>
  </si>
  <si>
    <t>00300535</t>
  </si>
  <si>
    <t>00298468</t>
  </si>
  <si>
    <t>00300870</t>
  </si>
  <si>
    <t>66933901</t>
  </si>
  <si>
    <t>66741122</t>
  </si>
  <si>
    <t>75143364</t>
  </si>
  <si>
    <t>75037947</t>
  </si>
  <si>
    <t>00846678</t>
  </si>
  <si>
    <t>26879280</t>
  </si>
  <si>
    <t>Název TIC</t>
  </si>
  <si>
    <t>Město Bruntál</t>
  </si>
  <si>
    <t>Město Nový Jičín</t>
  </si>
  <si>
    <t>Město Odry</t>
  </si>
  <si>
    <t>Město Štramberk</t>
  </si>
  <si>
    <t>BESKYDSKÉ INFORMAČNÍ CENTRUM FRÝDEK-MÍSTEK, příspěvková organizace</t>
  </si>
  <si>
    <t>TIC Kopřivnice</t>
  </si>
  <si>
    <t>TIC Krnov</t>
  </si>
  <si>
    <t>GOTIC, příspěvková organizace</t>
  </si>
  <si>
    <t>TIC Rýmařov</t>
  </si>
  <si>
    <t>Městská knihovna Třinec, příspěvková organizace</t>
  </si>
  <si>
    <t>TIC Třinec</t>
  </si>
  <si>
    <t>Ostravský informační servis, s.r.o.</t>
  </si>
  <si>
    <t>Předpokládané celkové uznatelné náklady</t>
  </si>
  <si>
    <t>Statutární město Opava</t>
  </si>
  <si>
    <t>TIC Opava</t>
  </si>
  <si>
    <t>Název žadatele (OR)</t>
  </si>
  <si>
    <t>Město Fulnek</t>
  </si>
  <si>
    <t>Město Vítkov</t>
  </si>
  <si>
    <t>00295892</t>
  </si>
  <si>
    <t>TIC Frýdek-Místek</t>
  </si>
  <si>
    <t>TIC Mosty u Jablunkova</t>
  </si>
  <si>
    <t>TIC Ostrava</t>
  </si>
  <si>
    <t>02235412</t>
  </si>
  <si>
    <t>Kulturní centrum Bílovec, příspěvková organizace</t>
  </si>
  <si>
    <t>00296139</t>
  </si>
  <si>
    <t>Městské muzeum Rýmařov</t>
  </si>
  <si>
    <t>Město Krnov</t>
  </si>
  <si>
    <t>TIC Ostravice</t>
  </si>
  <si>
    <t>Obec Ostravice</t>
  </si>
  <si>
    <t>spolek</t>
  </si>
  <si>
    <t>TIC Petrovice u Karviné</t>
  </si>
  <si>
    <t>IC Petrovice u Karviné, z.s.</t>
  </si>
  <si>
    <t>04696611</t>
  </si>
  <si>
    <t>00297046</t>
  </si>
  <si>
    <t>Městská knihovna a informační centrum Hradec nad Moravicí, okres Opava, příspěvková organizace</t>
  </si>
  <si>
    <t>TIC Hradec nad Moravicí</t>
  </si>
  <si>
    <t>TIC Frenštát pod Radhoštěm</t>
  </si>
  <si>
    <t>47999764</t>
  </si>
  <si>
    <t xml:space="preserve">Období realizace                     </t>
  </si>
  <si>
    <t>Jablunkovské centrum kultury a informací, příspěvková organizace</t>
  </si>
  <si>
    <t>00297852</t>
  </si>
  <si>
    <t>Město Frenštát pod Radhoštěm</t>
  </si>
  <si>
    <t>71237895</t>
  </si>
  <si>
    <t>Seznam projektů splňujících podmínky dotačního programu „Podpora turistických informačních center v Moravskoslezském kraji v roce 2017“</t>
  </si>
  <si>
    <t>Výše dotace na část projektu č. 1</t>
  </si>
  <si>
    <t>Navrhovaná celková výše dotace</t>
  </si>
  <si>
    <t>Výše dotace na část projektu č. 2 (elektromobilita)</t>
  </si>
  <si>
    <t xml:space="preserve">Požadovaná celková výše dotace </t>
  </si>
  <si>
    <t>1. splátka dotace v roce 2017 (50 % schválené dotace)</t>
  </si>
  <si>
    <t>2. splátka dotace v roce 2017  (50 % schválené dotace)</t>
  </si>
  <si>
    <t>Oblast územní působnosti TIC</t>
  </si>
  <si>
    <t>Počet bodů - hodnotící kritéria (maximum 100 b.)</t>
  </si>
  <si>
    <t>Rozvoj služeb Turistického informačního centra Bílovec</t>
  </si>
  <si>
    <t>Bílovec</t>
  </si>
  <si>
    <t>Rozvoj turistického informačního centra</t>
  </si>
  <si>
    <t>Rýmařov</t>
  </si>
  <si>
    <t>1. 1. 2017 – 31. 10. 2017</t>
  </si>
  <si>
    <t>Vítejte ve Fulneku...</t>
  </si>
  <si>
    <t>Fulnek</t>
  </si>
  <si>
    <t>Moderní turistické centrum – spokojený návštěvník Jablunkovska</t>
  </si>
  <si>
    <t>Jablunkov</t>
  </si>
  <si>
    <t>Inspirace pro návštěvu Frýdku-Místku</t>
  </si>
  <si>
    <t>Frýdek-Místek</t>
  </si>
  <si>
    <t>TIC Český Těšín</t>
  </si>
  <si>
    <t>Městská knihovna Český Těšín</t>
  </si>
  <si>
    <t>64628795</t>
  </si>
  <si>
    <t>Tvorba webové stránky Turistického informačního centra města Český Těšín, vydání propagační brožury</t>
  </si>
  <si>
    <t>Třinec</t>
  </si>
  <si>
    <t>TIC Klimkovice</t>
  </si>
  <si>
    <t>Město Klimkovice</t>
  </si>
  <si>
    <t>Web KIS Klimkovice</t>
  </si>
  <si>
    <t>00298051</t>
  </si>
  <si>
    <t>Klimkovice</t>
  </si>
  <si>
    <t>Krnov</t>
  </si>
  <si>
    <t>Odry</t>
  </si>
  <si>
    <t>Opava</t>
  </si>
  <si>
    <t>Vítkov</t>
  </si>
  <si>
    <t>Podpora TIC Krnov pro rok 2017</t>
  </si>
  <si>
    <t>Rozvoj služeb Městského informačního centra v Opavě 2017</t>
  </si>
  <si>
    <t>Poznejme Bruntál a okolí s novými elektrokoly</t>
  </si>
  <si>
    <t>Bruntál</t>
  </si>
  <si>
    <t>Propagujeme Vítkovsko</t>
  </si>
  <si>
    <t>Podpora propagace Oderska</t>
  </si>
  <si>
    <t>Dovybavení informačního centra Hukvaldy moderními technologiemi</t>
  </si>
  <si>
    <t>00297194</t>
  </si>
  <si>
    <t>Obec Hukvaldy</t>
  </si>
  <si>
    <t>TIC Hukvaldy</t>
  </si>
  <si>
    <t>Příbor</t>
  </si>
  <si>
    <t>TIC Kopřivnice 2017</t>
  </si>
  <si>
    <t>Kopřivnice</t>
  </si>
  <si>
    <t>Zlepšení propagační a informační činnosti TIC Štramberk – 7. etapa</t>
  </si>
  <si>
    <t>Štramberk</t>
  </si>
  <si>
    <t>Podpora turistických informačních center v Moravskoslezském kraji             v roce 2017</t>
  </si>
  <si>
    <t>Nový Jičín</t>
  </si>
  <si>
    <t>Zkvalitňování a rozšiřování služeb Turistického informačního centra</t>
  </si>
  <si>
    <t>Frenštát pod Radhoštěm</t>
  </si>
  <si>
    <t>Aktualizace webových stránek TIC v Ostravici a zřízení nabíjecí stanice pro elektrokola</t>
  </si>
  <si>
    <t>Ostravice</t>
  </si>
  <si>
    <t>Proměny Hradce v čase</t>
  </si>
  <si>
    <t>Hradec nad Moravicí</t>
  </si>
  <si>
    <t>Mosty u Jablunkova</t>
  </si>
  <si>
    <t>Petrovice u Karviné</t>
  </si>
  <si>
    <t>Zkvalitnění propagace a služeb GOTIC</t>
  </si>
  <si>
    <t>Propagace Třince v roce 2017</t>
  </si>
  <si>
    <t>Ostrava</t>
  </si>
  <si>
    <t>TIC Petrovice u Karviné 2017</t>
  </si>
  <si>
    <t>Modernizace a zkvalitňování technického vybavení TIC a německá mutace WEB stránek OSTRAVAINFO</t>
  </si>
  <si>
    <t>Podíl dotace na uznatelných nákladech části projektu č. 1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</si>
</sst>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3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9" fontId="3" fillId="3" borderId="3" xfId="1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5" fontId="2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6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5" fontId="9" fillId="0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5" fontId="3" fillId="0" borderId="1" xfId="0" applyNumberFormat="1" applyFont="1" applyFill="1" applyBorder="1" applyAlignment="1">
      <alignment horizontal="center" vertical="center"/>
    </xf>
    <xf numFmtId="5" fontId="3" fillId="0" borderId="1" xfId="0" applyNumberFormat="1" applyFont="1" applyBorder="1" applyAlignment="1">
      <alignment horizontal="center" vertical="center"/>
    </xf>
    <xf numFmtId="5" fontId="8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4" fontId="3" fillId="5" borderId="4" xfId="0" applyNumberFormat="1" applyFont="1" applyFill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5" fontId="9" fillId="0" borderId="1" xfId="0" applyNumberFormat="1" applyFont="1" applyBorder="1" applyAlignment="1">
      <alignment horizontal="center" vertical="center"/>
    </xf>
    <xf numFmtId="164" fontId="3" fillId="9" borderId="4" xfId="0" applyNumberFormat="1" applyFont="1" applyFill="1" applyBorder="1" applyAlignment="1">
      <alignment horizontal="center" vertical="center"/>
    </xf>
    <xf numFmtId="164" fontId="3" fillId="10" borderId="4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FFCC"/>
      <color rgb="FFFFCCCC"/>
      <color rgb="FF99CCFF"/>
      <color rgb="FF66CCFF"/>
      <color rgb="FFCCFF99"/>
      <color rgb="FF99FF99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showWhiteSpace="0" view="pageLayout" zoomScaleNormal="80" workbookViewId="0"/>
  </sheetViews>
  <sheetFormatPr defaultRowHeight="12.75" x14ac:dyDescent="0.2"/>
  <cols>
    <col min="1" max="1" width="8.7109375" style="9" customWidth="1"/>
    <col min="2" max="2" width="35.42578125" style="9" customWidth="1"/>
    <col min="3" max="3" width="45.5703125" style="9" customWidth="1"/>
    <col min="4" max="4" width="22.7109375" style="9" customWidth="1"/>
    <col min="5" max="5" width="22.28515625" style="9" customWidth="1"/>
    <col min="6" max="6" width="59.28515625" style="9" customWidth="1"/>
    <col min="7" max="12" width="22.7109375" style="13" customWidth="1"/>
    <col min="13" max="14" width="27.7109375" style="13" customWidth="1"/>
    <col min="15" max="15" width="26.28515625" style="9" customWidth="1"/>
    <col min="16" max="16" width="26.28515625" style="36" customWidth="1"/>
    <col min="17" max="17" width="19.5703125" style="9" customWidth="1"/>
    <col min="18" max="16384" width="9.140625" style="9"/>
  </cols>
  <sheetData>
    <row r="1" spans="1:17" ht="18" customHeight="1" thickBot="1" x14ac:dyDescent="0.25"/>
    <row r="2" spans="1:17" ht="20.100000000000001" customHeight="1" thickBot="1" x14ac:dyDescent="0.25">
      <c r="A2" s="19" t="s">
        <v>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41"/>
      <c r="Q2" s="30"/>
    </row>
    <row r="3" spans="1:17" s="10" customFormat="1" ht="56.25" customHeight="1" x14ac:dyDescent="0.2">
      <c r="A3" s="2" t="s">
        <v>6</v>
      </c>
      <c r="B3" s="3" t="s">
        <v>29</v>
      </c>
      <c r="C3" s="3" t="s">
        <v>45</v>
      </c>
      <c r="D3" s="3" t="s">
        <v>2</v>
      </c>
      <c r="E3" s="3" t="s">
        <v>1</v>
      </c>
      <c r="F3" s="3" t="s">
        <v>0</v>
      </c>
      <c r="G3" s="4" t="s">
        <v>42</v>
      </c>
      <c r="H3" s="16" t="s">
        <v>77</v>
      </c>
      <c r="I3" s="16" t="s">
        <v>75</v>
      </c>
      <c r="J3" s="16" t="s">
        <v>74</v>
      </c>
      <c r="K3" s="16" t="s">
        <v>137</v>
      </c>
      <c r="L3" s="16" t="s">
        <v>76</v>
      </c>
      <c r="M3" s="3" t="s">
        <v>78</v>
      </c>
      <c r="N3" s="3" t="s">
        <v>79</v>
      </c>
      <c r="O3" s="5" t="s">
        <v>68</v>
      </c>
      <c r="P3" s="42" t="s">
        <v>80</v>
      </c>
      <c r="Q3" s="31" t="s">
        <v>81</v>
      </c>
    </row>
    <row r="4" spans="1:17" s="40" customFormat="1" ht="23.1" customHeight="1" x14ac:dyDescent="0.2">
      <c r="A4" s="77">
        <v>1</v>
      </c>
      <c r="B4" s="47" t="s">
        <v>10</v>
      </c>
      <c r="C4" s="47" t="s">
        <v>30</v>
      </c>
      <c r="D4" s="34" t="s">
        <v>48</v>
      </c>
      <c r="E4" s="35" t="s">
        <v>4</v>
      </c>
      <c r="F4" s="23" t="s">
        <v>109</v>
      </c>
      <c r="G4" s="25">
        <v>151149</v>
      </c>
      <c r="H4" s="61">
        <v>134899</v>
      </c>
      <c r="I4" s="64">
        <v>134800</v>
      </c>
      <c r="J4" s="26">
        <v>65000</v>
      </c>
      <c r="K4" s="73">
        <v>80</v>
      </c>
      <c r="L4" s="26">
        <v>69800</v>
      </c>
      <c r="M4" s="28">
        <v>67400</v>
      </c>
      <c r="N4" s="28">
        <v>67400</v>
      </c>
      <c r="O4" s="1" t="s">
        <v>86</v>
      </c>
      <c r="P4" s="43" t="s">
        <v>110</v>
      </c>
      <c r="Q4" s="32">
        <v>80</v>
      </c>
    </row>
    <row r="5" spans="1:17" s="51" customFormat="1" ht="22.5" customHeight="1" x14ac:dyDescent="0.2">
      <c r="A5" s="77">
        <v>2</v>
      </c>
      <c r="B5" s="52" t="s">
        <v>66</v>
      </c>
      <c r="C5" s="52" t="s">
        <v>71</v>
      </c>
      <c r="D5" s="53" t="s">
        <v>70</v>
      </c>
      <c r="E5" s="54" t="s">
        <v>4</v>
      </c>
      <c r="F5" s="23" t="s">
        <v>124</v>
      </c>
      <c r="G5" s="25">
        <v>81250</v>
      </c>
      <c r="H5" s="61">
        <v>65000</v>
      </c>
      <c r="I5" s="64">
        <v>65000</v>
      </c>
      <c r="J5" s="26">
        <v>65000</v>
      </c>
      <c r="K5" s="73">
        <v>80</v>
      </c>
      <c r="L5" s="26">
        <v>0</v>
      </c>
      <c r="M5" s="28">
        <v>32500</v>
      </c>
      <c r="N5" s="28">
        <v>32500</v>
      </c>
      <c r="O5" s="1" t="s">
        <v>86</v>
      </c>
      <c r="P5" s="43" t="s">
        <v>125</v>
      </c>
      <c r="Q5" s="57">
        <v>80</v>
      </c>
    </row>
    <row r="6" spans="1:17" ht="23.1" customHeight="1" x14ac:dyDescent="0.2">
      <c r="A6" s="77">
        <v>3</v>
      </c>
      <c r="B6" s="47" t="s">
        <v>11</v>
      </c>
      <c r="C6" s="47" t="s">
        <v>46</v>
      </c>
      <c r="D6" s="22" t="s">
        <v>17</v>
      </c>
      <c r="E6" s="35" t="s">
        <v>4</v>
      </c>
      <c r="F6" s="23" t="s">
        <v>87</v>
      </c>
      <c r="G6" s="25">
        <v>151300</v>
      </c>
      <c r="H6" s="62">
        <v>135040</v>
      </c>
      <c r="I6" s="65">
        <v>135000</v>
      </c>
      <c r="J6" s="69">
        <v>65000</v>
      </c>
      <c r="K6" s="74">
        <v>80</v>
      </c>
      <c r="L6" s="69">
        <v>70000</v>
      </c>
      <c r="M6" s="28">
        <v>67500</v>
      </c>
      <c r="N6" s="28">
        <v>67500</v>
      </c>
      <c r="O6" s="1" t="s">
        <v>86</v>
      </c>
      <c r="P6" s="44" t="s">
        <v>88</v>
      </c>
      <c r="Q6" s="57">
        <v>100</v>
      </c>
    </row>
    <row r="7" spans="1:17" s="76" customFormat="1" ht="23.1" customHeight="1" x14ac:dyDescent="0.2">
      <c r="A7" s="77">
        <v>4</v>
      </c>
      <c r="B7" s="47" t="s">
        <v>116</v>
      </c>
      <c r="C7" s="47" t="s">
        <v>115</v>
      </c>
      <c r="D7" s="22" t="s">
        <v>114</v>
      </c>
      <c r="E7" s="35" t="s">
        <v>4</v>
      </c>
      <c r="F7" s="23" t="s">
        <v>113</v>
      </c>
      <c r="G7" s="25">
        <v>81500</v>
      </c>
      <c r="H7" s="62">
        <v>65200</v>
      </c>
      <c r="I7" s="65">
        <v>65000</v>
      </c>
      <c r="J7" s="69">
        <v>65000</v>
      </c>
      <c r="K7" s="74">
        <v>79.75</v>
      </c>
      <c r="L7" s="69">
        <v>0</v>
      </c>
      <c r="M7" s="28">
        <v>32500</v>
      </c>
      <c r="N7" s="28">
        <v>32500</v>
      </c>
      <c r="O7" s="1" t="s">
        <v>86</v>
      </c>
      <c r="P7" s="44" t="s">
        <v>117</v>
      </c>
      <c r="Q7" s="57">
        <v>40</v>
      </c>
    </row>
    <row r="8" spans="1:17" s="76" customFormat="1" ht="23.1" customHeight="1" x14ac:dyDescent="0.2">
      <c r="A8" s="77">
        <v>5</v>
      </c>
      <c r="B8" s="47" t="s">
        <v>98</v>
      </c>
      <c r="C8" s="47" t="s">
        <v>99</v>
      </c>
      <c r="D8" s="22" t="s">
        <v>101</v>
      </c>
      <c r="E8" s="35" t="s">
        <v>4</v>
      </c>
      <c r="F8" s="23" t="s">
        <v>100</v>
      </c>
      <c r="G8" s="25">
        <v>90000</v>
      </c>
      <c r="H8" s="62">
        <v>65000</v>
      </c>
      <c r="I8" s="65">
        <v>65000</v>
      </c>
      <c r="J8" s="69">
        <v>65000</v>
      </c>
      <c r="K8" s="74">
        <v>72.22</v>
      </c>
      <c r="L8" s="69">
        <v>0</v>
      </c>
      <c r="M8" s="28">
        <v>32500</v>
      </c>
      <c r="N8" s="28">
        <v>32500</v>
      </c>
      <c r="O8" s="1" t="s">
        <v>86</v>
      </c>
      <c r="P8" s="44" t="s">
        <v>102</v>
      </c>
      <c r="Q8" s="57">
        <v>50</v>
      </c>
    </row>
    <row r="9" spans="1:17" ht="23.1" customHeight="1" x14ac:dyDescent="0.2">
      <c r="A9" s="77">
        <v>6</v>
      </c>
      <c r="B9" s="47" t="s">
        <v>36</v>
      </c>
      <c r="C9" s="47" t="s">
        <v>56</v>
      </c>
      <c r="D9" s="34" t="s">
        <v>54</v>
      </c>
      <c r="E9" s="35" t="s">
        <v>4</v>
      </c>
      <c r="F9" s="23" t="s">
        <v>107</v>
      </c>
      <c r="G9" s="25">
        <v>152000</v>
      </c>
      <c r="H9" s="61">
        <v>135000</v>
      </c>
      <c r="I9" s="64">
        <v>135000</v>
      </c>
      <c r="J9" s="26">
        <v>65000</v>
      </c>
      <c r="K9" s="73">
        <v>79.27</v>
      </c>
      <c r="L9" s="26">
        <v>70000</v>
      </c>
      <c r="M9" s="28">
        <v>67500</v>
      </c>
      <c r="N9" s="28">
        <v>67500</v>
      </c>
      <c r="O9" s="78" t="s">
        <v>86</v>
      </c>
      <c r="P9" s="45" t="s">
        <v>103</v>
      </c>
      <c r="Q9" s="32">
        <v>100</v>
      </c>
    </row>
    <row r="10" spans="1:17" ht="32.25" customHeight="1" x14ac:dyDescent="0.2">
      <c r="A10" s="77">
        <v>7</v>
      </c>
      <c r="B10" s="52" t="s">
        <v>13</v>
      </c>
      <c r="C10" s="52" t="s">
        <v>31</v>
      </c>
      <c r="D10" s="53" t="s">
        <v>18</v>
      </c>
      <c r="E10" s="54" t="s">
        <v>4</v>
      </c>
      <c r="F10" s="23" t="s">
        <v>122</v>
      </c>
      <c r="G10" s="25">
        <v>82800</v>
      </c>
      <c r="H10" s="62">
        <v>65000</v>
      </c>
      <c r="I10" s="65">
        <v>65000</v>
      </c>
      <c r="J10" s="69">
        <v>65000</v>
      </c>
      <c r="K10" s="74">
        <v>78.5</v>
      </c>
      <c r="L10" s="69">
        <v>0</v>
      </c>
      <c r="M10" s="28">
        <v>32500</v>
      </c>
      <c r="N10" s="28">
        <v>32500</v>
      </c>
      <c r="O10" s="1" t="s">
        <v>86</v>
      </c>
      <c r="P10" s="43" t="s">
        <v>123</v>
      </c>
      <c r="Q10" s="32">
        <v>70</v>
      </c>
    </row>
    <row r="11" spans="1:17" ht="23.1" customHeight="1" x14ac:dyDescent="0.2">
      <c r="A11" s="77">
        <v>8</v>
      </c>
      <c r="B11" s="47" t="s">
        <v>14</v>
      </c>
      <c r="C11" s="47" t="s">
        <v>32</v>
      </c>
      <c r="D11" s="22" t="s">
        <v>19</v>
      </c>
      <c r="E11" s="35" t="s">
        <v>4</v>
      </c>
      <c r="F11" s="23" t="s">
        <v>112</v>
      </c>
      <c r="G11" s="25">
        <v>80000</v>
      </c>
      <c r="H11" s="62">
        <v>64000</v>
      </c>
      <c r="I11" s="64">
        <v>64000</v>
      </c>
      <c r="J11" s="26">
        <v>64000</v>
      </c>
      <c r="K11" s="73">
        <v>80</v>
      </c>
      <c r="L11" s="26">
        <v>0</v>
      </c>
      <c r="M11" s="28">
        <v>32000</v>
      </c>
      <c r="N11" s="28">
        <v>32000</v>
      </c>
      <c r="O11" s="1" t="s">
        <v>86</v>
      </c>
      <c r="P11" s="43" t="s">
        <v>104</v>
      </c>
      <c r="Q11" s="57">
        <v>60</v>
      </c>
    </row>
    <row r="12" spans="1:17" ht="23.1" customHeight="1" x14ac:dyDescent="0.2">
      <c r="A12" s="77">
        <v>9</v>
      </c>
      <c r="B12" s="47" t="s">
        <v>44</v>
      </c>
      <c r="C12" s="47" t="s">
        <v>43</v>
      </c>
      <c r="D12" s="22" t="s">
        <v>20</v>
      </c>
      <c r="E12" s="35" t="s">
        <v>4</v>
      </c>
      <c r="F12" s="23" t="s">
        <v>108</v>
      </c>
      <c r="G12" s="59">
        <v>56700</v>
      </c>
      <c r="H12" s="63">
        <v>45360</v>
      </c>
      <c r="I12" s="66">
        <v>45300</v>
      </c>
      <c r="J12" s="70">
        <v>45300</v>
      </c>
      <c r="K12" s="75">
        <v>79.89</v>
      </c>
      <c r="L12" s="70">
        <v>0</v>
      </c>
      <c r="M12" s="60">
        <v>22650</v>
      </c>
      <c r="N12" s="60">
        <v>22650</v>
      </c>
      <c r="O12" s="1" t="s">
        <v>86</v>
      </c>
      <c r="P12" s="43" t="s">
        <v>105</v>
      </c>
      <c r="Q12" s="32">
        <v>60</v>
      </c>
    </row>
    <row r="13" spans="1:17" s="40" customFormat="1" ht="33" customHeight="1" x14ac:dyDescent="0.2">
      <c r="A13" s="77">
        <v>10</v>
      </c>
      <c r="B13" s="52" t="s">
        <v>57</v>
      </c>
      <c r="C13" s="52" t="s">
        <v>58</v>
      </c>
      <c r="D13" s="53" t="s">
        <v>63</v>
      </c>
      <c r="E13" s="54" t="s">
        <v>4</v>
      </c>
      <c r="F13" s="23" t="s">
        <v>126</v>
      </c>
      <c r="G13" s="25">
        <v>156950</v>
      </c>
      <c r="H13" s="62">
        <v>135000</v>
      </c>
      <c r="I13" s="65">
        <v>135000</v>
      </c>
      <c r="J13" s="69">
        <v>65000</v>
      </c>
      <c r="K13" s="74">
        <v>77.8</v>
      </c>
      <c r="L13" s="69">
        <v>70000</v>
      </c>
      <c r="M13" s="28">
        <v>67500</v>
      </c>
      <c r="N13" s="28">
        <v>67500</v>
      </c>
      <c r="O13" s="1" t="s">
        <v>86</v>
      </c>
      <c r="P13" s="43" t="s">
        <v>127</v>
      </c>
      <c r="Q13" s="57">
        <v>100</v>
      </c>
    </row>
    <row r="14" spans="1:17" ht="23.25" customHeight="1" x14ac:dyDescent="0.2">
      <c r="A14" s="77">
        <v>11</v>
      </c>
      <c r="B14" s="47" t="s">
        <v>15</v>
      </c>
      <c r="C14" s="47" t="s">
        <v>33</v>
      </c>
      <c r="D14" s="22" t="s">
        <v>21</v>
      </c>
      <c r="E14" s="35" t="s">
        <v>4</v>
      </c>
      <c r="F14" s="23" t="s">
        <v>120</v>
      </c>
      <c r="G14" s="25">
        <v>168500</v>
      </c>
      <c r="H14" s="62">
        <v>134800</v>
      </c>
      <c r="I14" s="65">
        <v>134800</v>
      </c>
      <c r="J14" s="69">
        <v>64800</v>
      </c>
      <c r="K14" s="74">
        <v>80</v>
      </c>
      <c r="L14" s="69">
        <v>70000</v>
      </c>
      <c r="M14" s="28">
        <v>67400</v>
      </c>
      <c r="N14" s="28">
        <v>67400</v>
      </c>
      <c r="O14" s="1" t="s">
        <v>86</v>
      </c>
      <c r="P14" s="44" t="s">
        <v>121</v>
      </c>
      <c r="Q14" s="32">
        <v>100</v>
      </c>
    </row>
    <row r="15" spans="1:17" ht="23.1" customHeight="1" x14ac:dyDescent="0.2">
      <c r="A15" s="77">
        <v>12</v>
      </c>
      <c r="B15" s="52" t="s">
        <v>16</v>
      </c>
      <c r="C15" s="52" t="s">
        <v>47</v>
      </c>
      <c r="D15" s="53" t="s">
        <v>22</v>
      </c>
      <c r="E15" s="54" t="s">
        <v>4</v>
      </c>
      <c r="F15" s="23" t="s">
        <v>111</v>
      </c>
      <c r="G15" s="26">
        <v>85000</v>
      </c>
      <c r="H15" s="62">
        <v>65000</v>
      </c>
      <c r="I15" s="65">
        <v>65000</v>
      </c>
      <c r="J15" s="69">
        <v>65000</v>
      </c>
      <c r="K15" s="74">
        <v>76.47</v>
      </c>
      <c r="L15" s="69">
        <v>0</v>
      </c>
      <c r="M15" s="28">
        <v>32500</v>
      </c>
      <c r="N15" s="28">
        <v>32500</v>
      </c>
      <c r="O15" s="1" t="s">
        <v>86</v>
      </c>
      <c r="P15" s="43" t="s">
        <v>106</v>
      </c>
      <c r="Q15" s="32">
        <v>60</v>
      </c>
    </row>
    <row r="16" spans="1:17" ht="33" customHeight="1" x14ac:dyDescent="0.2">
      <c r="A16" s="77">
        <v>13</v>
      </c>
      <c r="B16" s="55" t="s">
        <v>9</v>
      </c>
      <c r="C16" s="55" t="s">
        <v>53</v>
      </c>
      <c r="D16" s="53" t="s">
        <v>52</v>
      </c>
      <c r="E16" s="54" t="s">
        <v>7</v>
      </c>
      <c r="F16" s="23" t="s">
        <v>82</v>
      </c>
      <c r="G16" s="26">
        <v>82000</v>
      </c>
      <c r="H16" s="62">
        <v>65000</v>
      </c>
      <c r="I16" s="65">
        <v>65000</v>
      </c>
      <c r="J16" s="69">
        <v>65000</v>
      </c>
      <c r="K16" s="74">
        <v>79.27</v>
      </c>
      <c r="L16" s="69">
        <v>0</v>
      </c>
      <c r="M16" s="28">
        <v>32500</v>
      </c>
      <c r="N16" s="28">
        <v>32500</v>
      </c>
      <c r="O16" s="1" t="s">
        <v>86</v>
      </c>
      <c r="P16" s="43" t="s">
        <v>83</v>
      </c>
      <c r="Q16" s="32">
        <v>80</v>
      </c>
    </row>
    <row r="17" spans="1:18" ht="33.75" customHeight="1" x14ac:dyDescent="0.2">
      <c r="A17" s="77">
        <v>14</v>
      </c>
      <c r="B17" s="48" t="s">
        <v>49</v>
      </c>
      <c r="C17" s="48" t="s">
        <v>34</v>
      </c>
      <c r="D17" s="22" t="s">
        <v>23</v>
      </c>
      <c r="E17" s="35" t="s">
        <v>7</v>
      </c>
      <c r="F17" s="23" t="s">
        <v>91</v>
      </c>
      <c r="G17" s="25">
        <v>130000</v>
      </c>
      <c r="H17" s="61">
        <v>65000</v>
      </c>
      <c r="I17" s="64">
        <v>65000</v>
      </c>
      <c r="J17" s="26">
        <v>65000</v>
      </c>
      <c r="K17" s="73">
        <v>50</v>
      </c>
      <c r="L17" s="26">
        <v>0</v>
      </c>
      <c r="M17" s="28">
        <v>32500</v>
      </c>
      <c r="N17" s="28">
        <v>32500</v>
      </c>
      <c r="O17" s="1" t="s">
        <v>86</v>
      </c>
      <c r="P17" s="43" t="s">
        <v>92</v>
      </c>
      <c r="Q17" s="32">
        <v>80</v>
      </c>
    </row>
    <row r="18" spans="1:18" s="76" customFormat="1" ht="33.75" customHeight="1" x14ac:dyDescent="0.2">
      <c r="A18" s="77">
        <v>15</v>
      </c>
      <c r="B18" s="48" t="s">
        <v>93</v>
      </c>
      <c r="C18" s="48" t="s">
        <v>94</v>
      </c>
      <c r="D18" s="22" t="s">
        <v>95</v>
      </c>
      <c r="E18" s="35" t="s">
        <v>7</v>
      </c>
      <c r="F18" s="23" t="s">
        <v>96</v>
      </c>
      <c r="G18" s="25">
        <v>84900</v>
      </c>
      <c r="H18" s="61">
        <v>64900</v>
      </c>
      <c r="I18" s="64">
        <v>64900</v>
      </c>
      <c r="J18" s="26">
        <v>64900</v>
      </c>
      <c r="K18" s="73">
        <v>76.44</v>
      </c>
      <c r="L18" s="26">
        <v>0</v>
      </c>
      <c r="M18" s="28">
        <v>32450</v>
      </c>
      <c r="N18" s="28">
        <v>32450</v>
      </c>
      <c r="O18" s="1" t="s">
        <v>86</v>
      </c>
      <c r="P18" s="43" t="s">
        <v>97</v>
      </c>
      <c r="Q18" s="32">
        <v>30</v>
      </c>
    </row>
    <row r="19" spans="1:18" s="50" customFormat="1" ht="43.5" customHeight="1" x14ac:dyDescent="0.2">
      <c r="A19" s="77">
        <v>16</v>
      </c>
      <c r="B19" s="55" t="s">
        <v>65</v>
      </c>
      <c r="C19" s="55" t="s">
        <v>64</v>
      </c>
      <c r="D19" s="53" t="s">
        <v>72</v>
      </c>
      <c r="E19" s="54" t="s">
        <v>7</v>
      </c>
      <c r="F19" s="23" t="s">
        <v>128</v>
      </c>
      <c r="G19" s="25">
        <v>93400</v>
      </c>
      <c r="H19" s="61">
        <v>65000</v>
      </c>
      <c r="I19" s="64">
        <v>65000</v>
      </c>
      <c r="J19" s="26">
        <v>65000</v>
      </c>
      <c r="K19" s="73">
        <v>69.59</v>
      </c>
      <c r="L19" s="26">
        <v>0</v>
      </c>
      <c r="M19" s="28">
        <v>32500</v>
      </c>
      <c r="N19" s="28">
        <v>32500</v>
      </c>
      <c r="O19" s="1" t="s">
        <v>86</v>
      </c>
      <c r="P19" s="43" t="s">
        <v>129</v>
      </c>
      <c r="Q19" s="32">
        <v>70</v>
      </c>
    </row>
    <row r="20" spans="1:18" s="40" customFormat="1" ht="29.25" customHeight="1" x14ac:dyDescent="0.2">
      <c r="A20" s="77">
        <v>17</v>
      </c>
      <c r="B20" s="48" t="s">
        <v>12</v>
      </c>
      <c r="C20" s="55" t="s">
        <v>69</v>
      </c>
      <c r="D20" s="22" t="s">
        <v>67</v>
      </c>
      <c r="E20" s="35" t="s">
        <v>7</v>
      </c>
      <c r="F20" s="23" t="s">
        <v>89</v>
      </c>
      <c r="G20" s="25">
        <v>150500</v>
      </c>
      <c r="H20" s="61">
        <v>134400</v>
      </c>
      <c r="I20" s="64">
        <v>134300</v>
      </c>
      <c r="J20" s="26">
        <v>64300</v>
      </c>
      <c r="K20" s="73">
        <v>79.88</v>
      </c>
      <c r="L20" s="26">
        <v>70000</v>
      </c>
      <c r="M20" s="28">
        <v>67150</v>
      </c>
      <c r="N20" s="28">
        <v>67150</v>
      </c>
      <c r="O20" s="1" t="s">
        <v>86</v>
      </c>
      <c r="P20" s="43" t="s">
        <v>90</v>
      </c>
      <c r="Q20" s="32">
        <v>70</v>
      </c>
      <c r="R20" s="58"/>
    </row>
    <row r="21" spans="1:18" ht="21" customHeight="1" x14ac:dyDescent="0.2">
      <c r="A21" s="77">
        <v>18</v>
      </c>
      <c r="B21" s="55" t="s">
        <v>35</v>
      </c>
      <c r="C21" s="55" t="s">
        <v>8</v>
      </c>
      <c r="D21" s="53" t="s">
        <v>24</v>
      </c>
      <c r="E21" s="54" t="s">
        <v>7</v>
      </c>
      <c r="F21" s="23" t="s">
        <v>118</v>
      </c>
      <c r="G21" s="25">
        <v>81250</v>
      </c>
      <c r="H21" s="61">
        <v>65000</v>
      </c>
      <c r="I21" s="64">
        <v>65000</v>
      </c>
      <c r="J21" s="26">
        <v>65000</v>
      </c>
      <c r="K21" s="73">
        <v>80</v>
      </c>
      <c r="L21" s="26">
        <v>0</v>
      </c>
      <c r="M21" s="28">
        <v>32500</v>
      </c>
      <c r="N21" s="28">
        <v>32500</v>
      </c>
      <c r="O21" s="78" t="s">
        <v>86</v>
      </c>
      <c r="P21" s="45" t="s">
        <v>119</v>
      </c>
      <c r="Q21" s="32">
        <v>80</v>
      </c>
    </row>
    <row r="22" spans="1:18" ht="23.1" customHeight="1" x14ac:dyDescent="0.2">
      <c r="A22" s="77">
        <v>19</v>
      </c>
      <c r="B22" s="48" t="s">
        <v>50</v>
      </c>
      <c r="C22" s="48" t="s">
        <v>37</v>
      </c>
      <c r="D22" s="22" t="s">
        <v>25</v>
      </c>
      <c r="E22" s="35" t="s">
        <v>7</v>
      </c>
      <c r="F22" s="23" t="s">
        <v>132</v>
      </c>
      <c r="G22" s="25">
        <v>151250</v>
      </c>
      <c r="H22" s="62">
        <v>135000</v>
      </c>
      <c r="I22" s="65">
        <v>135000</v>
      </c>
      <c r="J22" s="69">
        <v>65000</v>
      </c>
      <c r="K22" s="74">
        <v>80</v>
      </c>
      <c r="L22" s="69">
        <v>70000</v>
      </c>
      <c r="M22" s="28">
        <v>67500</v>
      </c>
      <c r="N22" s="28">
        <v>67500</v>
      </c>
      <c r="O22" s="78" t="s">
        <v>86</v>
      </c>
      <c r="P22" s="45" t="s">
        <v>130</v>
      </c>
      <c r="Q22" s="32">
        <v>90</v>
      </c>
    </row>
    <row r="23" spans="1:18" ht="23.1" customHeight="1" x14ac:dyDescent="0.2">
      <c r="A23" s="77">
        <v>20</v>
      </c>
      <c r="B23" s="48" t="s">
        <v>38</v>
      </c>
      <c r="C23" s="48" t="s">
        <v>55</v>
      </c>
      <c r="D23" s="22" t="s">
        <v>26</v>
      </c>
      <c r="E23" s="35" t="s">
        <v>7</v>
      </c>
      <c r="F23" s="23" t="s">
        <v>84</v>
      </c>
      <c r="G23" s="25">
        <v>146250</v>
      </c>
      <c r="H23" s="62">
        <v>129998</v>
      </c>
      <c r="I23" s="65">
        <v>129700</v>
      </c>
      <c r="J23" s="69">
        <v>64700</v>
      </c>
      <c r="K23" s="74">
        <v>79.63</v>
      </c>
      <c r="L23" s="69">
        <v>65000</v>
      </c>
      <c r="M23" s="28">
        <v>64850</v>
      </c>
      <c r="N23" s="28">
        <v>64850</v>
      </c>
      <c r="O23" s="78" t="s">
        <v>86</v>
      </c>
      <c r="P23" s="45" t="s">
        <v>85</v>
      </c>
      <c r="Q23" s="32">
        <v>100</v>
      </c>
    </row>
    <row r="24" spans="1:18" ht="32.25" customHeight="1" x14ac:dyDescent="0.2">
      <c r="A24" s="77">
        <v>21</v>
      </c>
      <c r="B24" s="55" t="s">
        <v>40</v>
      </c>
      <c r="C24" s="55" t="s">
        <v>39</v>
      </c>
      <c r="D24" s="53" t="s">
        <v>27</v>
      </c>
      <c r="E24" s="54" t="s">
        <v>7</v>
      </c>
      <c r="F24" s="23" t="s">
        <v>133</v>
      </c>
      <c r="G24" s="25">
        <v>80000</v>
      </c>
      <c r="H24" s="62">
        <v>60000</v>
      </c>
      <c r="I24" s="65">
        <v>60000</v>
      </c>
      <c r="J24" s="69">
        <v>60000</v>
      </c>
      <c r="K24" s="74">
        <v>75</v>
      </c>
      <c r="L24" s="69">
        <v>0</v>
      </c>
      <c r="M24" s="28">
        <v>30000</v>
      </c>
      <c r="N24" s="28">
        <v>30000</v>
      </c>
      <c r="O24" s="78" t="s">
        <v>86</v>
      </c>
      <c r="P24" s="45" t="s">
        <v>97</v>
      </c>
      <c r="Q24" s="32">
        <v>70</v>
      </c>
    </row>
    <row r="25" spans="1:18" s="40" customFormat="1" ht="32.25" customHeight="1" x14ac:dyDescent="0.2">
      <c r="A25" s="77">
        <v>22</v>
      </c>
      <c r="B25" s="56" t="s">
        <v>51</v>
      </c>
      <c r="C25" s="56" t="s">
        <v>41</v>
      </c>
      <c r="D25" s="53" t="s">
        <v>28</v>
      </c>
      <c r="E25" s="54" t="s">
        <v>3</v>
      </c>
      <c r="F25" s="23" t="s">
        <v>136</v>
      </c>
      <c r="G25" s="25">
        <v>130894</v>
      </c>
      <c r="H25" s="63">
        <v>65000</v>
      </c>
      <c r="I25" s="66">
        <v>65000</v>
      </c>
      <c r="J25" s="70">
        <v>65000</v>
      </c>
      <c r="K25" s="75">
        <v>49.66</v>
      </c>
      <c r="L25" s="70">
        <v>0</v>
      </c>
      <c r="M25" s="28">
        <v>32500</v>
      </c>
      <c r="N25" s="28">
        <v>32500</v>
      </c>
      <c r="O25" s="78" t="s">
        <v>86</v>
      </c>
      <c r="P25" s="45" t="s">
        <v>134</v>
      </c>
      <c r="Q25" s="32">
        <v>70</v>
      </c>
    </row>
    <row r="26" spans="1:18" s="51" customFormat="1" ht="23.1" customHeight="1" x14ac:dyDescent="0.2">
      <c r="A26" s="77">
        <v>23</v>
      </c>
      <c r="B26" s="49" t="s">
        <v>60</v>
      </c>
      <c r="C26" s="49" t="s">
        <v>61</v>
      </c>
      <c r="D26" s="22" t="s">
        <v>62</v>
      </c>
      <c r="E26" s="35" t="s">
        <v>59</v>
      </c>
      <c r="F26" s="23" t="s">
        <v>135</v>
      </c>
      <c r="G26" s="25">
        <v>81800</v>
      </c>
      <c r="H26" s="62">
        <v>65000</v>
      </c>
      <c r="I26" s="65">
        <v>65000</v>
      </c>
      <c r="J26" s="69">
        <v>65000</v>
      </c>
      <c r="K26" s="74">
        <v>79.459999999999994</v>
      </c>
      <c r="L26" s="69">
        <v>0</v>
      </c>
      <c r="M26" s="28">
        <v>32500</v>
      </c>
      <c r="N26" s="28">
        <v>32500</v>
      </c>
      <c r="O26" s="78" t="s">
        <v>86</v>
      </c>
      <c r="P26" s="45" t="s">
        <v>131</v>
      </c>
      <c r="Q26" s="32">
        <v>70</v>
      </c>
      <c r="R26" s="58"/>
    </row>
    <row r="27" spans="1:18" ht="17.25" customHeight="1" thickBot="1" x14ac:dyDescent="0.25">
      <c r="A27" s="11" t="s">
        <v>5</v>
      </c>
      <c r="B27" s="6"/>
      <c r="C27" s="6"/>
      <c r="D27" s="7"/>
      <c r="E27" s="21"/>
      <c r="F27" s="7"/>
      <c r="G27" s="8"/>
      <c r="H27" s="27"/>
      <c r="I27" s="29">
        <f>SUM(I4:I26)</f>
        <v>2022800</v>
      </c>
      <c r="J27" s="71">
        <f>SUM(J4:J26)</f>
        <v>1468000</v>
      </c>
      <c r="K27" s="68"/>
      <c r="L27" s="71">
        <f>SUM(L4:L26)</f>
        <v>554800</v>
      </c>
      <c r="M27" s="72">
        <f>SUM(M4:M26)</f>
        <v>1011400</v>
      </c>
      <c r="N27" s="72">
        <f>SUM(N4:N26)</f>
        <v>1011400</v>
      </c>
      <c r="O27" s="8"/>
      <c r="P27" s="46"/>
      <c r="Q27" s="33"/>
    </row>
    <row r="28" spans="1:18" ht="17.25" customHeight="1" x14ac:dyDescent="0.2">
      <c r="G28" s="12"/>
      <c r="H28" s="10"/>
      <c r="I28" s="10"/>
      <c r="J28" s="10"/>
      <c r="K28" s="10"/>
      <c r="L28" s="10"/>
    </row>
    <row r="29" spans="1:18" ht="12" customHeight="1" x14ac:dyDescent="0.2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37"/>
    </row>
    <row r="30" spans="1:18" ht="15" customHeight="1" x14ac:dyDescent="0.2">
      <c r="A30" s="83"/>
      <c r="B30" s="84"/>
      <c r="C30" s="84"/>
      <c r="D30" s="84"/>
      <c r="E30" s="84"/>
      <c r="F30" s="84"/>
      <c r="G30" s="24"/>
      <c r="H30" s="24"/>
      <c r="I30" s="24"/>
      <c r="J30" s="67"/>
      <c r="K30" s="67"/>
      <c r="L30" s="67"/>
      <c r="M30" s="24"/>
      <c r="N30" s="24"/>
      <c r="O30" s="24"/>
      <c r="P30" s="39"/>
    </row>
    <row r="31" spans="1:18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8" x14ac:dyDescent="0.2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38"/>
    </row>
    <row r="33" spans="2:12" x14ac:dyDescent="0.2">
      <c r="H33" s="15"/>
      <c r="I33" s="15"/>
      <c r="J33" s="15"/>
      <c r="K33" s="15"/>
      <c r="L33" s="15"/>
    </row>
    <row r="34" spans="2:12" x14ac:dyDescent="0.2">
      <c r="B34" s="14"/>
      <c r="C34" s="14"/>
    </row>
    <row r="38" spans="2:12" x14ac:dyDescent="0.2">
      <c r="B38" s="14"/>
      <c r="C38" s="14"/>
    </row>
  </sheetData>
  <mergeCells count="3">
    <mergeCell ref="A29:O29"/>
    <mergeCell ref="A32:O32"/>
    <mergeCell ref="A30:F30"/>
  </mergeCells>
  <phoneticPr fontId="0" type="noConversion"/>
  <pageMargins left="0.79" right="0.78740157480314965" top="0.62992125984251968" bottom="0.98425196850393704" header="0.51181102362204722" footer="0.51181102362204722"/>
  <pageSetup paperSize="9" scale="28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Pánková Andrea</cp:lastModifiedBy>
  <cp:lastPrinted>2013-06-05T14:26:20Z</cp:lastPrinted>
  <dcterms:created xsi:type="dcterms:W3CDTF">2004-08-20T07:13:58Z</dcterms:created>
  <dcterms:modified xsi:type="dcterms:W3CDTF">2017-05-29T11:21:10Z</dcterms:modified>
</cp:coreProperties>
</file>