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\ku\13_SMS\_ou_mas_dotace\RK, ZK a VVVZ_materiály\RK, ZK, VVVZ 2017\RK 2017\RK 2017 05 30 DP Prevence návrh poskyt. dotací\"/>
    </mc:Choice>
  </mc:AlternateContent>
  <bookViews>
    <workbookView xWindow="120" yWindow="705" windowWidth="15180" windowHeight="7530"/>
  </bookViews>
  <sheets>
    <sheet name="PO MSK" sheetId="12" r:id="rId1"/>
  </sheets>
  <calcPr calcId="152511"/>
</workbook>
</file>

<file path=xl/calcChain.xml><?xml version="1.0" encoding="utf-8"?>
<calcChain xmlns="http://schemas.openxmlformats.org/spreadsheetml/2006/main">
  <c r="I7" i="12" l="1"/>
  <c r="H7" i="12"/>
  <c r="J6" i="12"/>
  <c r="J5" i="12"/>
  <c r="J4" i="12"/>
  <c r="J3" i="12"/>
</calcChain>
</file>

<file path=xl/sharedStrings.xml><?xml version="1.0" encoding="utf-8"?>
<sst xmlns="http://schemas.openxmlformats.org/spreadsheetml/2006/main" count="40" uniqueCount="35">
  <si>
    <t>Celkové plánované náklady projektu (tis.Kč)</t>
  </si>
  <si>
    <t>Podíl dotace na nákladech projektu v %</t>
  </si>
  <si>
    <t>Nebezpečí okolního světa</t>
  </si>
  <si>
    <t>00601977</t>
  </si>
  <si>
    <t>Masarykovo gymnázium, Příbor, příspěvková organizace</t>
  </si>
  <si>
    <t>suma</t>
  </si>
  <si>
    <t>Adresa/sídlo</t>
  </si>
  <si>
    <t>Požadovaná výše dotace</t>
  </si>
  <si>
    <t>Časové použití                od - do</t>
  </si>
  <si>
    <t>Zdravá škola</t>
  </si>
  <si>
    <t>příspěvková organizace</t>
  </si>
  <si>
    <t>1. 9. 2017 -          31. 8. 2018</t>
  </si>
  <si>
    <t>1. 9. 2017 -          29. 6. 2018</t>
  </si>
  <si>
    <t>KUMSX01RUIOP</t>
  </si>
  <si>
    <t>Základní škola speciální, Ostrava -Slezská Ostrava, příspěvková organizace</t>
  </si>
  <si>
    <t>KUMSX01RV5WR</t>
  </si>
  <si>
    <t>Day-by-day</t>
  </si>
  <si>
    <t>KUMSX01RV6TZ</t>
  </si>
  <si>
    <t>Střední průmyslová škola elektrotechnická Havířov, příspěvková organizace</t>
  </si>
  <si>
    <t>KUMSX01RVAN1</t>
  </si>
  <si>
    <t>Střední průmyslová škola, Ostrava-Vítkovice, příspěvková organizace</t>
  </si>
  <si>
    <t>Vítej!!!</t>
  </si>
  <si>
    <t xml:space="preserve">Poř. č. </t>
  </si>
  <si>
    <t>Evidenční číslo</t>
  </si>
  <si>
    <t>IČO</t>
  </si>
  <si>
    <t>Žadatel</t>
  </si>
  <si>
    <t>právní forma</t>
  </si>
  <si>
    <t>Název projektu</t>
  </si>
  <si>
    <t>00601641</t>
  </si>
  <si>
    <t>Těšínská 41/98, 710 00 Slezská Ostrava</t>
  </si>
  <si>
    <t>Jičínská 528 742 58 Příbor</t>
  </si>
  <si>
    <t>Zengrova 822/1, 703 00 Ostrava</t>
  </si>
  <si>
    <t>Makarenkova 1, 736 01 Havířov</t>
  </si>
  <si>
    <t>00602141</t>
  </si>
  <si>
    <t xml:space="preserve">Poskytnutí účelových dotací v rámci dotačního programu  Podpora aktivit v oblasti prevence rizikových projevů chování u dětí a mládeže na školní rok 2017/2018  - příspěvkové organizace kraje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</si>
</sst>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0"/>
      <name val="Arial"/>
      <charset val="238"/>
    </font>
    <font>
      <sz val="11"/>
      <color rgb="FF9C6500"/>
      <name val="Calibri"/>
      <family val="2"/>
      <charset val="238"/>
      <scheme val="minor"/>
    </font>
    <font>
      <b/>
      <sz val="8"/>
      <color theme="1"/>
      <name val="Tahoma"/>
      <family val="2"/>
      <charset val="238"/>
    </font>
    <font>
      <sz val="8"/>
      <color theme="1"/>
      <name val="Tahoma"/>
      <family val="2"/>
      <charset val="238"/>
    </font>
    <font>
      <sz val="8"/>
      <name val="Tahoma"/>
      <family val="2"/>
      <charset val="238"/>
    </font>
    <font>
      <sz val="8"/>
      <color rgb="FF00B0F0"/>
      <name val="Tahoma"/>
      <family val="2"/>
      <charset val="238"/>
    </font>
    <font>
      <b/>
      <sz val="10"/>
      <name val="Arial"/>
      <family val="2"/>
      <charset val="238"/>
    </font>
    <font>
      <b/>
      <sz val="10"/>
      <name val="Tahoma"/>
      <family val="2"/>
      <charset val="238"/>
    </font>
    <font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EB9C"/>
      </patternFill>
    </fill>
    <fill>
      <patternFill patternType="solid">
        <fgColor theme="0" tint="-0.3499862666707357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3" borderId="0" applyNumberFormat="0" applyBorder="0" applyAlignment="0" applyProtection="0"/>
    <xf numFmtId="0" fontId="8" fillId="0" borderId="0"/>
  </cellStyleXfs>
  <cellXfs count="28">
    <xf numFmtId="0" fontId="0" fillId="0" borderId="0" xfId="0"/>
    <xf numFmtId="0" fontId="3" fillId="2" borderId="2" xfId="0" applyFont="1" applyFill="1" applyBorder="1" applyAlignment="1">
      <alignment wrapText="1"/>
    </xf>
    <xf numFmtId="0" fontId="4" fillId="2" borderId="2" xfId="1" applyFont="1" applyFill="1" applyBorder="1" applyAlignment="1">
      <alignment wrapText="1"/>
    </xf>
    <xf numFmtId="49" fontId="4" fillId="2" borderId="2" xfId="1" applyNumberFormat="1" applyFont="1" applyFill="1" applyBorder="1" applyAlignment="1">
      <alignment horizontal="right" wrapText="1"/>
    </xf>
    <xf numFmtId="3" fontId="4" fillId="2" borderId="2" xfId="1" applyNumberFormat="1" applyFont="1" applyFill="1" applyBorder="1" applyAlignment="1">
      <alignment wrapText="1"/>
    </xf>
    <xf numFmtId="10" fontId="4" fillId="2" borderId="2" xfId="0" applyNumberFormat="1" applyFont="1" applyFill="1" applyBorder="1" applyAlignment="1">
      <alignment wrapText="1"/>
    </xf>
    <xf numFmtId="0" fontId="4" fillId="2" borderId="2" xfId="0" applyFont="1" applyFill="1" applyBorder="1" applyAlignment="1">
      <alignment wrapText="1"/>
    </xf>
    <xf numFmtId="0" fontId="4" fillId="0" borderId="0" xfId="0" applyFont="1" applyAlignme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2" borderId="1" xfId="1" applyFont="1" applyFill="1" applyBorder="1" applyAlignment="1">
      <alignment wrapText="1"/>
    </xf>
    <xf numFmtId="0" fontId="4" fillId="2" borderId="4" xfId="0" applyFont="1" applyFill="1" applyBorder="1" applyAlignment="1"/>
    <xf numFmtId="0" fontId="4" fillId="2" borderId="6" xfId="1" applyFont="1" applyFill="1" applyBorder="1" applyAlignment="1">
      <alignment wrapText="1"/>
    </xf>
    <xf numFmtId="49" fontId="4" fillId="2" borderId="6" xfId="1" applyNumberFormat="1" applyFont="1" applyFill="1" applyBorder="1" applyAlignment="1">
      <alignment horizontal="right" wrapText="1"/>
    </xf>
    <xf numFmtId="3" fontId="2" fillId="0" borderId="6" xfId="0" applyNumberFormat="1" applyFont="1" applyBorder="1" applyAlignment="1">
      <alignment wrapText="1"/>
    </xf>
    <xf numFmtId="10" fontId="4" fillId="2" borderId="6" xfId="0" applyNumberFormat="1" applyFont="1" applyFill="1" applyBorder="1" applyAlignment="1">
      <alignment wrapText="1"/>
    </xf>
    <xf numFmtId="0" fontId="3" fillId="2" borderId="6" xfId="0" applyFont="1" applyFill="1" applyBorder="1" applyAlignment="1">
      <alignment wrapText="1"/>
    </xf>
    <xf numFmtId="0" fontId="4" fillId="2" borderId="7" xfId="0" applyFont="1" applyFill="1" applyBorder="1" applyAlignment="1"/>
    <xf numFmtId="0" fontId="2" fillId="4" borderId="9" xfId="0" applyFont="1" applyFill="1" applyBorder="1" applyAlignment="1">
      <alignment horizontal="center" wrapText="1"/>
    </xf>
    <xf numFmtId="0" fontId="2" fillId="4" borderId="10" xfId="0" applyFont="1" applyFill="1" applyBorder="1" applyAlignment="1">
      <alignment horizontal="center" wrapText="1"/>
    </xf>
    <xf numFmtId="49" fontId="2" fillId="4" borderId="10" xfId="0" applyNumberFormat="1" applyFont="1" applyFill="1" applyBorder="1" applyAlignment="1">
      <alignment horizontal="right" wrapText="1"/>
    </xf>
    <xf numFmtId="0" fontId="2" fillId="4" borderId="10" xfId="0" applyFont="1" applyFill="1" applyBorder="1" applyAlignment="1">
      <alignment wrapText="1"/>
    </xf>
    <xf numFmtId="164" fontId="2" fillId="4" borderId="10" xfId="0" applyNumberFormat="1" applyFont="1" applyFill="1" applyBorder="1" applyAlignment="1">
      <alignment wrapText="1"/>
    </xf>
    <xf numFmtId="0" fontId="4" fillId="2" borderId="3" xfId="1" applyFont="1" applyFill="1" applyBorder="1" applyAlignment="1">
      <alignment wrapText="1"/>
    </xf>
    <xf numFmtId="0" fontId="4" fillId="2" borderId="5" xfId="1" applyFont="1" applyFill="1" applyBorder="1" applyAlignment="1">
      <alignment wrapText="1"/>
    </xf>
    <xf numFmtId="0" fontId="4" fillId="4" borderId="11" xfId="0" applyFont="1" applyFill="1" applyBorder="1" applyAlignment="1"/>
    <xf numFmtId="0" fontId="7" fillId="0" borderId="8" xfId="0" applyFont="1" applyBorder="1" applyAlignment="1">
      <alignment wrapText="1"/>
    </xf>
    <xf numFmtId="0" fontId="6" fillId="0" borderId="8" xfId="0" applyFont="1" applyBorder="1" applyAlignment="1">
      <alignment wrapText="1"/>
    </xf>
  </cellXfs>
  <cellStyles count="3">
    <cellStyle name="Neutrální" xfId="1" builtinId="28"/>
    <cellStyle name="Normální" xfId="0" builtinId="0"/>
    <cellStyle name="Normální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"/>
  <sheetViews>
    <sheetView tabSelected="1" workbookViewId="0">
      <selection sqref="A1:L1"/>
    </sheetView>
  </sheetViews>
  <sheetFormatPr defaultRowHeight="10.5" x14ac:dyDescent="0.15"/>
  <cols>
    <col min="1" max="1" width="5.7109375" style="7" customWidth="1"/>
    <col min="2" max="2" width="12.85546875" style="7" customWidth="1"/>
    <col min="3" max="3" width="7.85546875" style="7" customWidth="1"/>
    <col min="4" max="4" width="15.85546875" style="7" customWidth="1"/>
    <col min="5" max="5" width="12.42578125" style="7" customWidth="1"/>
    <col min="6" max="6" width="11.85546875" style="7" customWidth="1"/>
    <col min="7" max="7" width="16.28515625" style="8" customWidth="1"/>
    <col min="8" max="8" width="11.85546875" style="8" customWidth="1"/>
    <col min="9" max="9" width="13.85546875" style="8" customWidth="1"/>
    <col min="10" max="10" width="12.140625" style="9" customWidth="1"/>
    <col min="11" max="11" width="9.5703125" style="8" customWidth="1"/>
    <col min="12" max="12" width="5.5703125" style="7" customWidth="1"/>
    <col min="13" max="16384" width="9.140625" style="7"/>
  </cols>
  <sheetData>
    <row r="1" spans="1:12" ht="31.5" customHeight="1" thickBot="1" x14ac:dyDescent="0.25">
      <c r="A1" s="26" t="s">
        <v>34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</row>
    <row r="2" spans="1:12" ht="52.5" x14ac:dyDescent="0.15">
      <c r="A2" s="18" t="s">
        <v>22</v>
      </c>
      <c r="B2" s="19" t="s">
        <v>23</v>
      </c>
      <c r="C2" s="20" t="s">
        <v>24</v>
      </c>
      <c r="D2" s="21" t="s">
        <v>25</v>
      </c>
      <c r="E2" s="21" t="s">
        <v>6</v>
      </c>
      <c r="F2" s="21" t="s">
        <v>26</v>
      </c>
      <c r="G2" s="19" t="s">
        <v>27</v>
      </c>
      <c r="H2" s="21" t="s">
        <v>0</v>
      </c>
      <c r="I2" s="21" t="s">
        <v>7</v>
      </c>
      <c r="J2" s="22" t="s">
        <v>1</v>
      </c>
      <c r="K2" s="21" t="s">
        <v>8</v>
      </c>
      <c r="L2" s="25" t="s">
        <v>5</v>
      </c>
    </row>
    <row r="3" spans="1:12" ht="56.25" customHeight="1" x14ac:dyDescent="0.15">
      <c r="A3" s="23">
        <v>1</v>
      </c>
      <c r="B3" s="2" t="s">
        <v>13</v>
      </c>
      <c r="C3" s="3" t="s">
        <v>3</v>
      </c>
      <c r="D3" s="2" t="s">
        <v>14</v>
      </c>
      <c r="E3" s="2" t="s">
        <v>29</v>
      </c>
      <c r="F3" s="10" t="s">
        <v>10</v>
      </c>
      <c r="G3" s="2" t="s">
        <v>2</v>
      </c>
      <c r="H3" s="4">
        <v>51800</v>
      </c>
      <c r="I3" s="4">
        <v>29300</v>
      </c>
      <c r="J3" s="5">
        <f t="shared" ref="J3:J6" si="0">I3/H3</f>
        <v>0.56563706563706562</v>
      </c>
      <c r="K3" s="6" t="s">
        <v>11</v>
      </c>
      <c r="L3" s="11">
        <v>96</v>
      </c>
    </row>
    <row r="4" spans="1:12" ht="45" customHeight="1" x14ac:dyDescent="0.15">
      <c r="A4" s="23">
        <v>2</v>
      </c>
      <c r="B4" s="2" t="s">
        <v>15</v>
      </c>
      <c r="C4" s="3" t="s">
        <v>28</v>
      </c>
      <c r="D4" s="2" t="s">
        <v>4</v>
      </c>
      <c r="E4" s="2" t="s">
        <v>30</v>
      </c>
      <c r="F4" s="2" t="s">
        <v>10</v>
      </c>
      <c r="G4" s="2" t="s">
        <v>16</v>
      </c>
      <c r="H4" s="4">
        <v>233600</v>
      </c>
      <c r="I4" s="4">
        <v>80000</v>
      </c>
      <c r="J4" s="5">
        <f t="shared" si="0"/>
        <v>0.34246575342465752</v>
      </c>
      <c r="K4" s="1" t="s">
        <v>11</v>
      </c>
      <c r="L4" s="11">
        <v>93</v>
      </c>
    </row>
    <row r="5" spans="1:12" ht="52.5" x14ac:dyDescent="0.15">
      <c r="A5" s="23">
        <v>3</v>
      </c>
      <c r="B5" s="2" t="s">
        <v>19</v>
      </c>
      <c r="C5" s="3" t="s">
        <v>33</v>
      </c>
      <c r="D5" s="2" t="s">
        <v>20</v>
      </c>
      <c r="E5" s="2" t="s">
        <v>31</v>
      </c>
      <c r="F5" s="2" t="s">
        <v>10</v>
      </c>
      <c r="G5" s="2" t="s">
        <v>21</v>
      </c>
      <c r="H5" s="4">
        <v>139990</v>
      </c>
      <c r="I5" s="4">
        <v>80000</v>
      </c>
      <c r="J5" s="5">
        <f t="shared" si="0"/>
        <v>0.57146939067076219</v>
      </c>
      <c r="K5" s="6" t="s">
        <v>12</v>
      </c>
      <c r="L5" s="11">
        <v>82</v>
      </c>
    </row>
    <row r="6" spans="1:12" ht="52.5" x14ac:dyDescent="0.15">
      <c r="A6" s="23">
        <v>4</v>
      </c>
      <c r="B6" s="2" t="s">
        <v>17</v>
      </c>
      <c r="C6" s="3">
        <v>62331574</v>
      </c>
      <c r="D6" s="2" t="s">
        <v>18</v>
      </c>
      <c r="E6" s="2" t="s">
        <v>32</v>
      </c>
      <c r="F6" s="2" t="s">
        <v>10</v>
      </c>
      <c r="G6" s="2" t="s">
        <v>9</v>
      </c>
      <c r="H6" s="4">
        <v>100000</v>
      </c>
      <c r="I6" s="4">
        <v>80000</v>
      </c>
      <c r="J6" s="5">
        <f t="shared" si="0"/>
        <v>0.8</v>
      </c>
      <c r="K6" s="1" t="s">
        <v>11</v>
      </c>
      <c r="L6" s="11">
        <v>74</v>
      </c>
    </row>
    <row r="7" spans="1:12" ht="11.25" thickBot="1" x14ac:dyDescent="0.2">
      <c r="A7" s="24"/>
      <c r="B7" s="12"/>
      <c r="C7" s="13"/>
      <c r="D7" s="12"/>
      <c r="E7" s="12"/>
      <c r="F7" s="12"/>
      <c r="G7" s="12"/>
      <c r="H7" s="14">
        <f>SUM(H2:H6)</f>
        <v>525390</v>
      </c>
      <c r="I7" s="14">
        <f>SUM(I2:I6)</f>
        <v>269300</v>
      </c>
      <c r="J7" s="15"/>
      <c r="K7" s="16"/>
      <c r="L7" s="17"/>
    </row>
  </sheetData>
  <mergeCells count="1">
    <mergeCell ref="A1:L1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PO MSK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hlubkova</dc:creator>
  <cp:lastModifiedBy>Odstrčilíková Ivana</cp:lastModifiedBy>
  <cp:lastPrinted>2016-05-12T07:26:22Z</cp:lastPrinted>
  <dcterms:created xsi:type="dcterms:W3CDTF">2012-03-27T13:10:36Z</dcterms:created>
  <dcterms:modified xsi:type="dcterms:W3CDTF">2017-05-19T08:32:32Z</dcterms:modified>
</cp:coreProperties>
</file>