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7_Andrea\RADA 2017\příprava materiálů\2017_05_30\"/>
    </mc:Choice>
  </mc:AlternateContent>
  <bookViews>
    <workbookView xWindow="-15" yWindow="6315" windowWidth="17400" windowHeight="6360"/>
  </bookViews>
  <sheets>
    <sheet name="Příloha č. 3" sheetId="5" r:id="rId1"/>
  </sheets>
  <definedNames>
    <definedName name="_xlnm._FilterDatabase" localSheetId="0" hidden="1">'Příloha č. 3'!$A$6:$I$28</definedName>
    <definedName name="_xlnm.Print_Titles" localSheetId="0">'Příloha č. 3'!$5:$6</definedName>
    <definedName name="Z_765DD0A4_0ECE_4C5E_8FCA_057A7F98A8E6_.wvu.Cols" localSheetId="0" hidden="1">'Příloha č. 3'!$D:$D</definedName>
    <definedName name="Z_765DD0A4_0ECE_4C5E_8FCA_057A7F98A8E6_.wvu.FilterData" localSheetId="0" hidden="1">'Příloha č. 3'!$A$6:$I$25</definedName>
    <definedName name="Z_765DD0A4_0ECE_4C5E_8FCA_057A7F98A8E6_.wvu.PrintTitles" localSheetId="0" hidden="1">'Příloha č. 3'!$5:$6</definedName>
  </definedNames>
  <calcPr calcId="152511"/>
  <customWorkbookViews>
    <customWorkbookView name="Gurecká Pavlína – osobní zobrazení" guid="{80A56EFA-17A0-4DD0-B69F-A515761DD10F}" mergeInterval="0" personalView="1" maximized="1" windowWidth="1276" windowHeight="798" activeSheetId="1"/>
    <customWorkbookView name="Tomášiková Irena – osobní zobrazení" guid="{FD5133D2-C887-4D60-997D-336280B82560}" mergeInterval="0" personalView="1" maximized="1" windowWidth="1276" windowHeight="798" activeSheetId="1"/>
    <customWorkbookView name="valeckova2339 - vlastní pohled" guid="{44580753-A846-4996-8652-05DA90CA127F}" mergeInterval="0" personalView="1" maximized="1" windowWidth="1276" windowHeight="870" activeSheetId="1"/>
    <customWorkbookView name="diehelova3398 - vlastní pohled" guid="{BE54EA16-DFE7-4EB5-AE29-A417876A4C73}" mergeInterval="0" personalView="1" maximized="1" windowWidth="1276" windowHeight="844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brachnakova - vlastní pohled" guid="{296B31ED-EC77-440A-B1DD-ED62AED8C3C0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ustikova - vlastní pohled" guid="{4A48657A-0D94-471B-89A9-BFB2D42E8FA3}" mergeInterval="0" personalView="1" maximized="1" windowWidth="1148" windowHeight="620" activeSheetId="1"/>
    <customWorkbookView name="Jelínková Andrea – osobní zobrazení" guid="{B3C6E1CB-500A-4A7C-9F5A-9A81050283C5}" mergeInterval="0" personalView="1" maximized="1" windowWidth="1276" windowHeight="798" activeSheetId="1"/>
    <customWorkbookView name="EH44 - vlastní zobrazení" guid="{715FA641-04B4-44A8-8EEF-BE39FD772718}" mergeInterval="0" personalView="1" maximized="1" xWindow="1" yWindow="1" windowWidth="1920" windowHeight="860" activeSheetId="1"/>
    <customWorkbookView name="Valečková Eva – osobní zobrazení" guid="{765DD0A4-0ECE-4C5E-8FCA-057A7F98A8E6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J26" i="5" l="1"/>
  <c r="F26" i="5"/>
  <c r="G26" i="5"/>
  <c r="H26" i="5"/>
  <c r="I26" i="5"/>
  <c r="E26" i="5"/>
</calcChain>
</file>

<file path=xl/sharedStrings.xml><?xml version="1.0" encoding="utf-8"?>
<sst xmlns="http://schemas.openxmlformats.org/spreadsheetml/2006/main" count="56" uniqueCount="55">
  <si>
    <t>Č. ř.</t>
  </si>
  <si>
    <t xml:space="preserve">Soukromá základní škola, spol. s r.o. </t>
  </si>
  <si>
    <t xml:space="preserve">RB Střední odborné učiliště autoopravárenské, s.r.o.  </t>
  </si>
  <si>
    <t>Zengrova 473/38, 703 00 Ostrava-Vítkovice</t>
  </si>
  <si>
    <t>Mateřská škola Radost, s.r.o.</t>
  </si>
  <si>
    <t xml:space="preserve">Hotelová škola a Obchodní akademie Havířov s.r.o. </t>
  </si>
  <si>
    <t>Tajovského 1157/2, 736 01 Havířov-Podlesí</t>
  </si>
  <si>
    <t>Střední odborné učiliště DAKOL, s.r.o.</t>
  </si>
  <si>
    <t>Petrovice u Karviné 570, 735 72</t>
  </si>
  <si>
    <t>Vyšší odborná škola DAKOL a Střední škola DAKOL, o.p.s.</t>
  </si>
  <si>
    <t>Střední škola ekonomicko-podnikatelská Studénka, o.p.s.</t>
  </si>
  <si>
    <t>A.G.L. Svobody 760,  742 13 Studénka</t>
  </si>
  <si>
    <t>Mjr. Nováka 1455/34, Ostrava-Hrabůvka</t>
  </si>
  <si>
    <t>GOODWILL - vyšší odborná škola, s.r.o.</t>
  </si>
  <si>
    <t>Prokopa Holého 400, 738 01 Frýdek-Místek</t>
  </si>
  <si>
    <t>Střední umělecká škola varhanářská o.p.s.</t>
  </si>
  <si>
    <t>Revoluční 973/54, 794 02 Krnov</t>
  </si>
  <si>
    <t>Základní škola AMOS, školská právnická osoba</t>
  </si>
  <si>
    <t>Cihelní  1620/6, 792 01 Bruntál</t>
  </si>
  <si>
    <t>Soukromé středisko praktického vyučování RENOVA, o.p.s. Milotice nad Opavou</t>
  </si>
  <si>
    <t>Milotice nad Opavou č. 33, 792 01</t>
  </si>
  <si>
    <t>GALILEO SCHOOL - bilingvní mateřská škola a základní škola, s.r.o.</t>
  </si>
  <si>
    <t>Ke studánce 1033, 735 14  Orlová-Lutyně</t>
  </si>
  <si>
    <t>Střední odborná škola Třineckých železáren</t>
  </si>
  <si>
    <t>Jana Čapka 2555, 738 01  Frýdek-Místek</t>
  </si>
  <si>
    <t>Pasteurova 1285/7,  703 00 Ostrava-Vítkovice</t>
  </si>
  <si>
    <t>Základní škola logopedická s.r.o.</t>
  </si>
  <si>
    <t>TUČŇÁKOVA ŠKOLKA-mateřská škola, s.r.o.</t>
  </si>
  <si>
    <t>Základní škola a Mateřská škola Monty School</t>
  </si>
  <si>
    <t>Hasičská 1003/49, 700 30, Ostrava-Hrabůvka</t>
  </si>
  <si>
    <t>Lánská 132, 739 61 Třinec-Kanada</t>
  </si>
  <si>
    <t xml:space="preserve">VÍTKOVICKÁ STŘEDNÍ PRŮMYSLOVÁ ŠKOLA </t>
  </si>
  <si>
    <t>Soukromá základní škola PIANETA, s.r.o.</t>
  </si>
  <si>
    <t>K Rybníku 1330, Orlová</t>
  </si>
  <si>
    <t>Paskovská 65/92, 720 00 Ostrava-Hrabová</t>
  </si>
  <si>
    <t>Gymnázium EDUCAnet Ostrava s.r.o.</t>
  </si>
  <si>
    <t>Střelniční 6/2, 702 00 Ostrava</t>
  </si>
  <si>
    <t>Příjemce dotace</t>
  </si>
  <si>
    <t>Adresa</t>
  </si>
  <si>
    <t>Španielova 6227/3, 708 00 Ostrava - Poruba</t>
  </si>
  <si>
    <r>
      <t>Asistenti pedagoga zdr. postižení</t>
    </r>
    <r>
      <rPr>
        <b/>
        <vertAlign val="superscript"/>
        <sz val="11"/>
        <rFont val="Tahoma"/>
        <family val="2"/>
        <charset val="238"/>
      </rPr>
      <t>1)</t>
    </r>
  </si>
  <si>
    <r>
      <t>Asistenti pedagoga soc. znevyhodnění</t>
    </r>
    <r>
      <rPr>
        <b/>
        <vertAlign val="superscript"/>
        <sz val="11"/>
        <rFont val="Tahoma"/>
        <family val="2"/>
        <charset val="238"/>
      </rPr>
      <t>2)</t>
    </r>
  </si>
  <si>
    <r>
      <t>Excelence středních škol</t>
    </r>
    <r>
      <rPr>
        <b/>
        <vertAlign val="superscript"/>
        <sz val="11"/>
        <rFont val="Tahoma"/>
        <family val="2"/>
        <charset val="238"/>
      </rPr>
      <t>3)</t>
    </r>
  </si>
  <si>
    <r>
      <t>Podpora odborného vzdělávání</t>
    </r>
    <r>
      <rPr>
        <b/>
        <vertAlign val="superscript"/>
        <sz val="11"/>
        <rFont val="Tahoma"/>
        <family val="2"/>
        <charset val="238"/>
      </rPr>
      <t>4)</t>
    </r>
  </si>
  <si>
    <r>
      <t>Školská poradenská zařízení</t>
    </r>
    <r>
      <rPr>
        <b/>
        <vertAlign val="superscript"/>
        <sz val="11"/>
        <rFont val="Tahoma"/>
        <family val="2"/>
        <charset val="238"/>
      </rPr>
      <t>5)</t>
    </r>
  </si>
  <si>
    <r>
      <t>Podpora vzdělávání cizinců</t>
    </r>
    <r>
      <rPr>
        <b/>
        <vertAlign val="superscript"/>
        <sz val="11"/>
        <rFont val="Tahoma"/>
        <family val="2"/>
        <charset val="238"/>
      </rPr>
      <t>6)</t>
    </r>
  </si>
  <si>
    <t>1) Financování asistentů pedagoga pro děti, žáky a studenty se zdravotním postižením na období leden - srpen 2017 - modul A</t>
  </si>
  <si>
    <t xml:space="preserve">3) Hodnocení žáků a škol podle výsledků v soutěžích v roce 2016 - Excelence středních škol 2016 </t>
  </si>
  <si>
    <t>2) Financování asistentů pedagoga pro děti, žáky a studenty se sociálním znevýhodněním na období leden - srpen 2017 - modul B</t>
  </si>
  <si>
    <t xml:space="preserve">4) Podpora odborného vzdělávání ve školním roce 2016/2017, období leden - srpen 2017 </t>
  </si>
  <si>
    <t xml:space="preserve">5) Podpora navýšení kapacit ve školských poradenských zařízeních v roce 2017 </t>
  </si>
  <si>
    <t>6) Podpora vzdělávání cizinců ve školách v roce 2017</t>
  </si>
  <si>
    <t>Rozvojové programy</t>
  </si>
  <si>
    <t>Informace o výši prostředků ze státního rozpočtu přidělených dle § 163 školského zákona soukromým školám a školským zařízením v období od 1. 1. 2017 do 30. 5. 2017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</si>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</sst>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b/>
      <sz val="11"/>
      <name val="Tahoma"/>
      <family val="2"/>
      <charset val="238"/>
    </font>
    <font>
      <b/>
      <vertAlign val="superscript"/>
      <sz val="11"/>
      <name val="Tahoma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/>
    <xf numFmtId="3" fontId="1" fillId="0" borderId="1" xfId="0" applyNumberFormat="1" applyFont="1" applyFill="1" applyBorder="1" applyAlignment="1">
      <alignment shrinkToFit="1"/>
    </xf>
    <xf numFmtId="0" fontId="3" fillId="0" borderId="2" xfId="0" applyFont="1" applyFill="1" applyBorder="1"/>
    <xf numFmtId="0" fontId="3" fillId="0" borderId="2" xfId="0" applyFont="1" applyFill="1" applyBorder="1" applyAlignment="1">
      <alignment shrinkToFit="1"/>
    </xf>
    <xf numFmtId="0" fontId="4" fillId="0" borderId="2" xfId="0" applyFont="1" applyBorder="1"/>
    <xf numFmtId="0" fontId="5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/>
    <xf numFmtId="3" fontId="7" fillId="0" borderId="0" xfId="0" applyNumberFormat="1" applyFont="1"/>
    <xf numFmtId="3" fontId="3" fillId="0" borderId="1" xfId="0" applyNumberFormat="1" applyFont="1" applyFill="1" applyBorder="1"/>
    <xf numFmtId="3" fontId="4" fillId="0" borderId="0" xfId="0" applyNumberFormat="1" applyFont="1"/>
    <xf numFmtId="0" fontId="0" fillId="0" borderId="2" xfId="0" applyBorder="1"/>
    <xf numFmtId="3" fontId="3" fillId="0" borderId="2" xfId="0" applyNumberFormat="1" applyFont="1" applyFill="1" applyBorder="1"/>
    <xf numFmtId="0" fontId="8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FFCC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4"/>
  <sheetViews>
    <sheetView tabSelected="1" zoomScaleNormal="100" workbookViewId="0">
      <pane xSplit="4" ySplit="6" topLeftCell="E7" activePane="bottomRight" state="frozen"/>
      <selection pane="topRight" activeCell="G1" sqref="G1"/>
      <selection pane="bottomLeft" activeCell="A6" sqref="A6"/>
      <selection pane="bottomRight" activeCell="C27" sqref="C27"/>
    </sheetView>
  </sheetViews>
  <sheetFormatPr defaultRowHeight="12.75" x14ac:dyDescent="0.2"/>
  <cols>
    <col min="1" max="1" width="6.42578125" customWidth="1"/>
    <col min="2" max="2" width="14.140625" customWidth="1"/>
    <col min="3" max="3" width="77.85546875" customWidth="1"/>
    <col min="4" max="4" width="59.85546875" customWidth="1"/>
    <col min="5" max="5" width="20.85546875" customWidth="1"/>
    <col min="6" max="6" width="19.5703125" customWidth="1"/>
    <col min="7" max="7" width="16.42578125" customWidth="1"/>
    <col min="8" max="9" width="16.28515625" customWidth="1"/>
    <col min="10" max="10" width="18" customWidth="1"/>
  </cols>
  <sheetData>
    <row r="2" spans="1:10" s="16" customFormat="1" ht="15" x14ac:dyDescent="0.2">
      <c r="A2" s="15" t="s">
        <v>53</v>
      </c>
    </row>
    <row r="5" spans="1:10" ht="20.100000000000001" customHeight="1" x14ac:dyDescent="0.2">
      <c r="A5" s="18" t="s">
        <v>0</v>
      </c>
      <c r="B5" s="20" t="s">
        <v>54</v>
      </c>
      <c r="C5" s="22" t="s">
        <v>37</v>
      </c>
      <c r="D5" s="20" t="s">
        <v>38</v>
      </c>
      <c r="E5" s="17" t="s">
        <v>52</v>
      </c>
      <c r="F5" s="17"/>
      <c r="G5" s="17"/>
      <c r="H5" s="17"/>
      <c r="I5" s="17"/>
      <c r="J5" s="17"/>
    </row>
    <row r="6" spans="1:10" ht="56.25" customHeight="1" x14ac:dyDescent="0.2">
      <c r="A6" s="19"/>
      <c r="B6" s="21"/>
      <c r="C6" s="23"/>
      <c r="D6" s="21"/>
      <c r="E6" s="7" t="s">
        <v>40</v>
      </c>
      <c r="F6" s="7" t="s">
        <v>41</v>
      </c>
      <c r="G6" s="7" t="s">
        <v>42</v>
      </c>
      <c r="H6" s="7" t="s">
        <v>43</v>
      </c>
      <c r="I6" s="7" t="s">
        <v>44</v>
      </c>
      <c r="J6" s="7" t="s">
        <v>45</v>
      </c>
    </row>
    <row r="7" spans="1:10" ht="15" customHeight="1" x14ac:dyDescent="0.2">
      <c r="A7" s="1">
        <v>1</v>
      </c>
      <c r="B7" s="2">
        <v>25368702</v>
      </c>
      <c r="C7" s="3" t="s">
        <v>1</v>
      </c>
      <c r="D7" s="4" t="s">
        <v>25</v>
      </c>
      <c r="E7" s="10">
        <v>40198</v>
      </c>
      <c r="F7" s="13"/>
      <c r="G7" s="10"/>
      <c r="H7" s="10"/>
      <c r="I7" s="10"/>
      <c r="J7" s="10"/>
    </row>
    <row r="8" spans="1:10" ht="15" customHeight="1" x14ac:dyDescent="0.2">
      <c r="A8" s="1">
        <v>2</v>
      </c>
      <c r="B8" s="2">
        <v>25369474</v>
      </c>
      <c r="C8" s="3" t="s">
        <v>26</v>
      </c>
      <c r="D8" s="4" t="s">
        <v>34</v>
      </c>
      <c r="E8" s="10">
        <v>450216</v>
      </c>
      <c r="F8" s="13"/>
      <c r="G8" s="10"/>
      <c r="H8" s="10"/>
      <c r="I8" s="10"/>
      <c r="J8" s="10"/>
    </row>
    <row r="9" spans="1:10" ht="15" customHeight="1" x14ac:dyDescent="0.2">
      <c r="A9" s="1">
        <v>3</v>
      </c>
      <c r="B9" s="2">
        <v>25364103</v>
      </c>
      <c r="C9" s="3" t="s">
        <v>2</v>
      </c>
      <c r="D9" s="4" t="s">
        <v>3</v>
      </c>
      <c r="E9" s="10"/>
      <c r="F9" s="13"/>
      <c r="G9" s="10">
        <v>7510</v>
      </c>
      <c r="H9" s="10"/>
      <c r="I9" s="10"/>
      <c r="J9" s="10"/>
    </row>
    <row r="10" spans="1:10" ht="15" customHeight="1" x14ac:dyDescent="0.2">
      <c r="A10" s="1">
        <v>4</v>
      </c>
      <c r="B10" s="2">
        <v>26836025</v>
      </c>
      <c r="C10" s="3" t="s">
        <v>31</v>
      </c>
      <c r="D10" s="4" t="s">
        <v>29</v>
      </c>
      <c r="E10" s="10"/>
      <c r="F10" s="13"/>
      <c r="G10" s="10"/>
      <c r="H10" s="10">
        <v>652193</v>
      </c>
      <c r="I10" s="10"/>
      <c r="J10" s="10"/>
    </row>
    <row r="11" spans="1:10" ht="15.75" customHeight="1" x14ac:dyDescent="0.2">
      <c r="A11" s="1">
        <v>5</v>
      </c>
      <c r="B11" s="2">
        <v>28658361</v>
      </c>
      <c r="C11" s="3" t="s">
        <v>27</v>
      </c>
      <c r="D11" s="5" t="s">
        <v>36</v>
      </c>
      <c r="E11" s="10"/>
      <c r="F11" s="13"/>
      <c r="G11" s="10"/>
      <c r="H11" s="10"/>
      <c r="I11" s="10"/>
      <c r="J11" s="10">
        <v>40200</v>
      </c>
    </row>
    <row r="12" spans="1:10" ht="15" customHeight="1" x14ac:dyDescent="0.2">
      <c r="A12" s="1">
        <v>6</v>
      </c>
      <c r="B12" s="2">
        <v>71340912</v>
      </c>
      <c r="C12" s="3" t="s">
        <v>28</v>
      </c>
      <c r="D12" s="4" t="s">
        <v>39</v>
      </c>
      <c r="E12" s="10">
        <v>183296</v>
      </c>
      <c r="F12" s="13">
        <v>118984</v>
      </c>
      <c r="G12" s="10"/>
      <c r="H12" s="10"/>
      <c r="I12" s="10"/>
      <c r="J12" s="10"/>
    </row>
    <row r="13" spans="1:10" ht="15" customHeight="1" x14ac:dyDescent="0.2">
      <c r="A13" s="1">
        <v>7</v>
      </c>
      <c r="B13" s="2">
        <v>25375989</v>
      </c>
      <c r="C13" s="3" t="s">
        <v>4</v>
      </c>
      <c r="D13" s="4" t="s">
        <v>22</v>
      </c>
      <c r="E13" s="10">
        <v>321584</v>
      </c>
      <c r="F13" s="13"/>
      <c r="G13" s="10"/>
      <c r="H13" s="10"/>
      <c r="I13" s="10"/>
      <c r="J13" s="10"/>
    </row>
    <row r="14" spans="1:10" ht="15" customHeight="1" x14ac:dyDescent="0.2">
      <c r="A14" s="1">
        <v>8</v>
      </c>
      <c r="B14" s="2">
        <v>25378066</v>
      </c>
      <c r="C14" s="3" t="s">
        <v>5</v>
      </c>
      <c r="D14" s="4" t="s">
        <v>6</v>
      </c>
      <c r="E14" s="10">
        <v>160792</v>
      </c>
      <c r="F14" s="13"/>
      <c r="G14" s="10"/>
      <c r="H14" s="10"/>
      <c r="I14" s="10"/>
      <c r="J14" s="10"/>
    </row>
    <row r="15" spans="1:10" ht="15" customHeight="1" x14ac:dyDescent="0.2">
      <c r="A15" s="1">
        <v>9</v>
      </c>
      <c r="B15" s="2">
        <v>25831101</v>
      </c>
      <c r="C15" s="3" t="s">
        <v>7</v>
      </c>
      <c r="D15" s="4" t="s">
        <v>8</v>
      </c>
      <c r="E15" s="10"/>
      <c r="F15" s="13"/>
      <c r="G15" s="10"/>
      <c r="H15" s="10">
        <v>652193</v>
      </c>
      <c r="I15" s="10"/>
      <c r="J15" s="10"/>
    </row>
    <row r="16" spans="1:10" ht="15" customHeight="1" x14ac:dyDescent="0.2">
      <c r="A16" s="1">
        <v>10</v>
      </c>
      <c r="B16" s="2">
        <v>25353446</v>
      </c>
      <c r="C16" s="3" t="s">
        <v>9</v>
      </c>
      <c r="D16" s="4" t="s">
        <v>8</v>
      </c>
      <c r="E16" s="10"/>
      <c r="F16" s="13"/>
      <c r="G16" s="10"/>
      <c r="H16" s="10"/>
      <c r="I16" s="10">
        <v>1231188</v>
      </c>
      <c r="J16" s="10"/>
    </row>
    <row r="17" spans="1:10" ht="15" customHeight="1" x14ac:dyDescent="0.2">
      <c r="A17" s="1">
        <v>11</v>
      </c>
      <c r="B17" s="6">
        <v>29445191</v>
      </c>
      <c r="C17" s="6" t="s">
        <v>32</v>
      </c>
      <c r="D17" s="6" t="s">
        <v>33</v>
      </c>
      <c r="E17" s="10">
        <v>160792</v>
      </c>
      <c r="F17" s="13"/>
      <c r="G17" s="10"/>
      <c r="H17" s="10"/>
      <c r="I17" s="10"/>
      <c r="J17" s="10"/>
    </row>
    <row r="18" spans="1:10" ht="15" customHeight="1" x14ac:dyDescent="0.2">
      <c r="A18" s="1">
        <v>12</v>
      </c>
      <c r="B18" s="2">
        <v>25833685</v>
      </c>
      <c r="C18" s="3" t="s">
        <v>10</v>
      </c>
      <c r="D18" s="4" t="s">
        <v>11</v>
      </c>
      <c r="E18" s="10"/>
      <c r="F18" s="13"/>
      <c r="G18" s="10"/>
      <c r="H18" s="10">
        <v>103646</v>
      </c>
      <c r="I18" s="10"/>
      <c r="J18" s="10"/>
    </row>
    <row r="19" spans="1:10" ht="15" customHeight="1" x14ac:dyDescent="0.2">
      <c r="A19" s="1">
        <v>13</v>
      </c>
      <c r="B19" s="2">
        <v>25380401</v>
      </c>
      <c r="C19" s="3" t="s">
        <v>35</v>
      </c>
      <c r="D19" s="4" t="s">
        <v>12</v>
      </c>
      <c r="E19" s="10">
        <v>160792</v>
      </c>
      <c r="F19" s="13"/>
      <c r="G19" s="10"/>
      <c r="H19" s="10"/>
      <c r="I19" s="10"/>
      <c r="J19" s="10"/>
    </row>
    <row r="20" spans="1:10" ht="15" customHeight="1" x14ac:dyDescent="0.2">
      <c r="A20" s="1">
        <v>14</v>
      </c>
      <c r="B20" s="2">
        <v>25364294</v>
      </c>
      <c r="C20" s="3" t="s">
        <v>13</v>
      </c>
      <c r="D20" s="4" t="s">
        <v>14</v>
      </c>
      <c r="E20" s="10">
        <v>160792</v>
      </c>
      <c r="F20" s="13"/>
      <c r="G20" s="10"/>
      <c r="H20" s="10"/>
      <c r="I20" s="10"/>
      <c r="J20" s="10"/>
    </row>
    <row r="21" spans="1:10" ht="15" customHeight="1" x14ac:dyDescent="0.2">
      <c r="A21" s="1">
        <v>15</v>
      </c>
      <c r="B21" s="2">
        <v>27856216</v>
      </c>
      <c r="C21" s="3" t="s">
        <v>23</v>
      </c>
      <c r="D21" s="4" t="s">
        <v>30</v>
      </c>
      <c r="E21" s="10"/>
      <c r="F21" s="13"/>
      <c r="G21" s="10"/>
      <c r="H21" s="10">
        <v>509627</v>
      </c>
      <c r="I21" s="10"/>
      <c r="J21" s="10"/>
    </row>
    <row r="22" spans="1:10" ht="15" customHeight="1" x14ac:dyDescent="0.2">
      <c r="A22" s="1">
        <v>16</v>
      </c>
      <c r="B22" s="2">
        <v>28660790</v>
      </c>
      <c r="C22" s="3" t="s">
        <v>21</v>
      </c>
      <c r="D22" s="5" t="s">
        <v>24</v>
      </c>
      <c r="E22" s="10">
        <v>128632</v>
      </c>
      <c r="F22" s="13"/>
      <c r="G22" s="10"/>
      <c r="H22" s="10"/>
      <c r="I22" s="10"/>
      <c r="J22" s="10"/>
    </row>
    <row r="23" spans="1:10" ht="15" customHeight="1" x14ac:dyDescent="0.2">
      <c r="A23" s="1">
        <v>17</v>
      </c>
      <c r="B23" s="2">
        <v>25372076</v>
      </c>
      <c r="C23" s="3" t="s">
        <v>15</v>
      </c>
      <c r="D23" s="4" t="s">
        <v>16</v>
      </c>
      <c r="E23" s="10">
        <v>53056</v>
      </c>
      <c r="F23" s="13"/>
      <c r="G23" s="10"/>
      <c r="H23" s="10"/>
      <c r="I23" s="10"/>
      <c r="J23" s="10"/>
    </row>
    <row r="24" spans="1:10" ht="15" customHeight="1" x14ac:dyDescent="0.2">
      <c r="A24" s="1">
        <v>18</v>
      </c>
      <c r="B24" s="2">
        <v>25830635</v>
      </c>
      <c r="C24" s="3" t="s">
        <v>17</v>
      </c>
      <c r="D24" s="4" t="s">
        <v>18</v>
      </c>
      <c r="E24" s="10">
        <v>273344</v>
      </c>
      <c r="F24" s="13"/>
      <c r="G24" s="10"/>
      <c r="H24" s="10"/>
      <c r="I24" s="10"/>
      <c r="J24" s="10"/>
    </row>
    <row r="25" spans="1:10" ht="15" customHeight="1" x14ac:dyDescent="0.2">
      <c r="A25" s="1">
        <v>19</v>
      </c>
      <c r="B25" s="2">
        <v>25860585</v>
      </c>
      <c r="C25" s="3" t="s">
        <v>19</v>
      </c>
      <c r="D25" s="4" t="s">
        <v>20</v>
      </c>
      <c r="E25" s="10">
        <v>48232</v>
      </c>
      <c r="F25" s="13"/>
      <c r="G25" s="10"/>
      <c r="H25" s="10"/>
      <c r="I25" s="10"/>
      <c r="J25" s="10"/>
    </row>
    <row r="26" spans="1:10" ht="18" customHeight="1" x14ac:dyDescent="0.2">
      <c r="A26" s="12"/>
      <c r="B26" s="12"/>
      <c r="C26" s="12"/>
      <c r="D26" s="12"/>
      <c r="E26" s="8">
        <f>SUM(E7:E25)</f>
        <v>2141726</v>
      </c>
      <c r="F26" s="8">
        <f t="shared" ref="F26:J26" si="0">SUM(F7:F25)</f>
        <v>118984</v>
      </c>
      <c r="G26" s="8">
        <f t="shared" si="0"/>
        <v>7510</v>
      </c>
      <c r="H26" s="8">
        <f t="shared" si="0"/>
        <v>1917659</v>
      </c>
      <c r="I26" s="8">
        <f t="shared" si="0"/>
        <v>1231188</v>
      </c>
      <c r="J26" s="8">
        <f t="shared" si="0"/>
        <v>40200</v>
      </c>
    </row>
    <row r="27" spans="1:10" ht="14.25" x14ac:dyDescent="0.2">
      <c r="E27" s="9"/>
      <c r="F27" s="9"/>
    </row>
    <row r="29" spans="1:10" ht="15" x14ac:dyDescent="0.2">
      <c r="A29" s="14" t="s">
        <v>46</v>
      </c>
      <c r="E29" s="11"/>
      <c r="F29" s="11"/>
      <c r="G29" s="11"/>
      <c r="H29" s="11"/>
      <c r="I29" s="11"/>
    </row>
    <row r="30" spans="1:10" ht="14.25" x14ac:dyDescent="0.2">
      <c r="A30" s="14" t="s">
        <v>48</v>
      </c>
    </row>
    <row r="31" spans="1:10" ht="14.25" x14ac:dyDescent="0.2">
      <c r="A31" s="14" t="s">
        <v>47</v>
      </c>
    </row>
    <row r="32" spans="1:10" ht="14.25" x14ac:dyDescent="0.2">
      <c r="A32" s="14" t="s">
        <v>49</v>
      </c>
    </row>
    <row r="33" spans="1:1" ht="14.25" x14ac:dyDescent="0.2">
      <c r="A33" s="14" t="s">
        <v>50</v>
      </c>
    </row>
    <row r="34" spans="1:1" ht="14.25" x14ac:dyDescent="0.2">
      <c r="A34" s="14" t="s">
        <v>51</v>
      </c>
    </row>
  </sheetData>
  <mergeCells count="5">
    <mergeCell ref="E5:J5"/>
    <mergeCell ref="A5:A6"/>
    <mergeCell ref="B5:B6"/>
    <mergeCell ref="C5:C6"/>
    <mergeCell ref="D5:D6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Kružberská Kateřina</cp:lastModifiedBy>
  <cp:lastPrinted>2017-05-15T11:59:36Z</cp:lastPrinted>
  <dcterms:created xsi:type="dcterms:W3CDTF">2009-04-06T11:26:47Z</dcterms:created>
  <dcterms:modified xsi:type="dcterms:W3CDTF">2017-05-22T07:16:10Z</dcterms:modified>
</cp:coreProperties>
</file>