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davidova3500\Desktop\RK 29.8. - DP\"/>
    </mc:Choice>
  </mc:AlternateContent>
  <bookViews>
    <workbookView xWindow="0" yWindow="0" windowWidth="23040" windowHeight="9384"/>
  </bookViews>
  <sheets>
    <sheet name="neposkytnutí dotací" sheetId="2" r:id="rId1"/>
  </sheets>
  <definedNames>
    <definedName name="_xlnm.Print_Titles" localSheetId="0">'neposkytnutí dotací'!$3:$3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2" l="1"/>
  <c r="I44" i="2" l="1"/>
</calcChain>
</file>

<file path=xl/sharedStrings.xml><?xml version="1.0" encoding="utf-8"?>
<sst xmlns="http://schemas.openxmlformats.org/spreadsheetml/2006/main" count="226" uniqueCount="132">
  <si>
    <t>IČO</t>
  </si>
  <si>
    <t>žadatel</t>
  </si>
  <si>
    <t>právní forma</t>
  </si>
  <si>
    <t>28659058</t>
  </si>
  <si>
    <t>GARVIS Solutions s.r.o.</t>
  </si>
  <si>
    <t>3</t>
  </si>
  <si>
    <t>On-line rezervační systém pro zdravotnická zařízení</t>
  </si>
  <si>
    <t>4</t>
  </si>
  <si>
    <t>28602706</t>
  </si>
  <si>
    <t>HUPL CZ s.r.o.</t>
  </si>
  <si>
    <t>Dobíjecí stanice pro elektromobily</t>
  </si>
  <si>
    <t>5</t>
  </si>
  <si>
    <t>02595877</t>
  </si>
  <si>
    <t>ScoreSoft Corporation s.r.o.</t>
  </si>
  <si>
    <t>Rezervační systém HealthClinic</t>
  </si>
  <si>
    <t>7</t>
  </si>
  <si>
    <t>03906752</t>
  </si>
  <si>
    <t>iTO LED Light Systems CZ s.r.o.</t>
  </si>
  <si>
    <t xml:space="preserve">Inteligentní lampa pro veřejné osvětlení </t>
  </si>
  <si>
    <t>9</t>
  </si>
  <si>
    <t>25869302</t>
  </si>
  <si>
    <t>QLine a.s.</t>
  </si>
  <si>
    <t>Monitoring spotřeby vody a energií pomocí IoT</t>
  </si>
  <si>
    <t>akciová společnost</t>
  </si>
  <si>
    <t>10</t>
  </si>
  <si>
    <t>26835312</t>
  </si>
  <si>
    <t>CDS CZ s.r.o.</t>
  </si>
  <si>
    <t>Veřejná nabíjecí stanice pro elektromobily s akumulací a integrovaným OZE</t>
  </si>
  <si>
    <t>12</t>
  </si>
  <si>
    <t>24704440</t>
  </si>
  <si>
    <t>Railsformers s.r.o.</t>
  </si>
  <si>
    <t>SW aplikace hlášení veřejných podniků/kultruních akcí</t>
  </si>
  <si>
    <t>14</t>
  </si>
  <si>
    <t>29450837</t>
  </si>
  <si>
    <t>Solidus Tech s.r.o.</t>
  </si>
  <si>
    <t>Aplikace IoT pro kontrolu zdravotní péče o seniory</t>
  </si>
  <si>
    <t>16</t>
  </si>
  <si>
    <t>03815749</t>
  </si>
  <si>
    <t>Elite Timber Construction, s.r.o.</t>
  </si>
  <si>
    <t>Chytrá odpočinková oáza z obnovitelných zdrojů</t>
  </si>
  <si>
    <t>18</t>
  </si>
  <si>
    <t>06077030</t>
  </si>
  <si>
    <t>Urbidata s.r.o.</t>
  </si>
  <si>
    <t>MojeObec</t>
  </si>
  <si>
    <t>19</t>
  </si>
  <si>
    <t>Zaparkujto</t>
  </si>
  <si>
    <t>28606582</t>
  </si>
  <si>
    <t>VÍTKOVICE IT SOLUTIONS a.s.</t>
  </si>
  <si>
    <t>Chytrý řidič - Mobilní aplikace</t>
  </si>
  <si>
    <t>22</t>
  </si>
  <si>
    <t>73883107</t>
  </si>
  <si>
    <t>Ing. Mgr. Petr Uličný</t>
  </si>
  <si>
    <t>Diktovačka.cz</t>
  </si>
  <si>
    <t>fyzická osoba podnikající</t>
  </si>
  <si>
    <t>23</t>
  </si>
  <si>
    <t>04614348</t>
  </si>
  <si>
    <t>BENETRONIC s.r.o.</t>
  </si>
  <si>
    <t>MouthMouse - Inteligentní kompenzační pomůcky</t>
  </si>
  <si>
    <t>24</t>
  </si>
  <si>
    <t>29447445</t>
  </si>
  <si>
    <t>AstrumQ Interactive, s.r.o.</t>
  </si>
  <si>
    <t>Zábava v kraji</t>
  </si>
  <si>
    <t>25</t>
  </si>
  <si>
    <t>01178644</t>
  </si>
  <si>
    <t>Servisní Centrum Sportu, z.s.</t>
  </si>
  <si>
    <t xml:space="preserve">Transparentní Informační Systém pro Přidělování a Administraci dotací ("TISPAD") </t>
  </si>
  <si>
    <t>spolek</t>
  </si>
  <si>
    <t>26</t>
  </si>
  <si>
    <t>03486397</t>
  </si>
  <si>
    <t>L2LED, s.r.o.</t>
  </si>
  <si>
    <t>L2LED panely a moduly jako náhrady zářivek - dokončení vývoje</t>
  </si>
  <si>
    <t>27</t>
  </si>
  <si>
    <t>29460344</t>
  </si>
  <si>
    <t>Netspot s.r.o.</t>
  </si>
  <si>
    <t>Free WiFi pro veřejnost</t>
  </si>
  <si>
    <t>31</t>
  </si>
  <si>
    <t>SW aplikace pro monitoring polohy a pobytu osob (seniorů)</t>
  </si>
  <si>
    <t>36</t>
  </si>
  <si>
    <t>25387910</t>
  </si>
  <si>
    <t>YOUNG4TRADING s.r.o.</t>
  </si>
  <si>
    <t>Implementace chytrého řešení - kondenzační miniteplárna s extrémně nízkými emisemi v podnikatelském areálu v MSK</t>
  </si>
  <si>
    <t>Celkem</t>
  </si>
  <si>
    <t>Invira s.r.o.</t>
  </si>
  <si>
    <t>Sofistikovaný systém řízení energie pro zajištění celoroční energetické soběstačnosti provozu veřejného nabíjecího bodu Ostrava - Nová Ves (ENERGO - OÁZA)</t>
  </si>
  <si>
    <t>05358078</t>
  </si>
  <si>
    <t>IdeaHUB z.s.</t>
  </si>
  <si>
    <t>Free materiál</t>
  </si>
  <si>
    <t>06160581</t>
  </si>
  <si>
    <t>PayJack s.r.o.</t>
  </si>
  <si>
    <t>Aplikace PayJack</t>
  </si>
  <si>
    <t>25858149</t>
  </si>
  <si>
    <t>YAKNA s.r.o.</t>
  </si>
  <si>
    <t>Inteligentní neurorehabilitační systém Eddie</t>
  </si>
  <si>
    <t>61459445</t>
  </si>
  <si>
    <t>ČD - Telematika a.s.</t>
  </si>
  <si>
    <t>Služba - Chytré parkování</t>
  </si>
  <si>
    <t>Mobilní aplikace pro INDOOR navigaci v budovách kraje</t>
  </si>
  <si>
    <t>Chytřejší kraj - Mobilní aplikace pro rezervaci zdravotnických služeb občanů kraje</t>
  </si>
  <si>
    <t>04647084</t>
  </si>
  <si>
    <t>Opus consulting s.r.o.</t>
  </si>
  <si>
    <t>společnost 
s ručením omezeným</t>
  </si>
  <si>
    <t>Neposkytnutí dotací v rámci dotačního programu "Soutěž o nejlepší chytrá řešení v Moravskoslezském kraji" pro rok 2017</t>
  </si>
  <si>
    <t>název projektu - účelové určení</t>
  </si>
  <si>
    <t>druh dotace</t>
  </si>
  <si>
    <t>neinvestiční</t>
  </si>
  <si>
    <t>investiční</t>
  </si>
  <si>
    <t>celkové  náklady 
(dle žádosti)</t>
  </si>
  <si>
    <t>Pilotní nasazení životní situace občana prostřednictvím ChatBot - Živnostenské podnikání</t>
  </si>
  <si>
    <t xml:space="preserve">pozn. </t>
  </si>
  <si>
    <t>Žadatel nebyl doporučen k podpoře - čl. XII. odst. 1 dotačního programu (nedosáhl minimálního počtu 80 bodů).</t>
  </si>
  <si>
    <t>společnost
 s ručením omezeným</t>
  </si>
  <si>
    <t>ev. číslo</t>
  </si>
  <si>
    <t>požadovaná výše dotace
(dle žádosti)</t>
  </si>
  <si>
    <t>v Kč</t>
  </si>
  <si>
    <t>bodové hodnocení (max. počet bodů = 140)</t>
  </si>
  <si>
    <t>-</t>
  </si>
  <si>
    <t xml:space="preserve">dotační titul č. </t>
  </si>
  <si>
    <t>Pozn:</t>
  </si>
  <si>
    <t>dotační titul č. 1 - úspory</t>
  </si>
  <si>
    <t>dotační titul č. 2 - doprava</t>
  </si>
  <si>
    <t>dotační titul č. 3 - infrastruktura</t>
  </si>
  <si>
    <t>dotační titul č. 4 - zdravotnictví</t>
  </si>
  <si>
    <t>dotační titul č. 5 - debyrokratizace</t>
  </si>
  <si>
    <t>Žadatel nesplnil podmínky dotačního programu - čl. X. odst. 1 dotačního programu (neúplná žádost - v obecné části nevyplněny všechny náležitosti, chybí doklady o právní subjektivitě, doklad o přidělení IČ, kopie smlouvy o zřízení běžného účtu).</t>
  </si>
  <si>
    <t>Žadatel nesplnil podmínky dotačního programu - čl. VII. odst. 12 dotačního programu (žádost neobsahuje zajištění udržitelnosti projektu ve výši poskytnuté dotace, není dostatečně vysvětlena souvislost produktu  s webovým portálem, chybí indikátor pro webový portál, který je hlavní částí rozpočtu).</t>
  </si>
  <si>
    <r>
      <t xml:space="preserve">Žadatel nesplnil podmínky dotačního programu - čl. VIII. odst. 2 dotačního programu (žádost obsahuje neuznatelné náklady - marketingové náklady, </t>
    </r>
    <r>
      <rPr>
        <sz val="10"/>
        <rFont val="Tahoma"/>
        <family val="2"/>
        <charset val="238"/>
      </rPr>
      <t>žadatel nezdůvodnil  ani na základě výzvy).</t>
    </r>
  </si>
  <si>
    <t>Žadatel nesplnil podmínky dotačního programu - čl. V. odst. 1 dotačního programu (neoprávněný žadatel - nemá sídlo ani provozovnu na území MSK).</t>
  </si>
  <si>
    <t>Žadatel nesplnil podmínky dotačního programu - čl. VIII. odst. 2 a čl. VII. odst. 12 dotačního programu (žádost obsahuje neuznatelný náklad - servis a technická podpora na období 12 měsíců, v době udržitelnosti projektu).</t>
  </si>
  <si>
    <t>Žadatel nesplnil podmínky dotačního programu - čl. VIII. odst. 2 a čl. VII. odst. 12 dotačního programu (žádost obsahuje neuznatelný náklad - servis a technická podpora na období 12 měsíců v době udržitelnosti projektu).</t>
  </si>
  <si>
    <t>Žadatel nesplnil podmínky dotačního programu - čl. VIII. odst. 2 a čl. VII. odst. 12 dotačního programu a dle čl. VI. odst. 11 (žádost obsahuje neuznatelný náklad - servis a technická podpora na období 12 měsíců v době udržitelnosti projektu, požadovaná výše dotace se liší od nákladového rozpočtu).</t>
  </si>
  <si>
    <t>Žadatel nebyl navržen k podpoře - čl. XV. - finanční alokace na poskytnutí dotací již byla vyčerpána.</t>
  </si>
  <si>
    <t xml:space="preserve">Žadatel nebyl navržen k podpoře - čl. XV. - finanční alokace na poskytnutí dotací již byla vyčerpána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</si>
</sst>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0" borderId="0" xfId="0" applyFont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/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" fontId="1" fillId="0" borderId="8" xfId="0" applyNumberFormat="1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showGridLines="0" tabSelected="1" workbookViewId="0">
      <selection activeCell="K22" sqref="K22"/>
    </sheetView>
  </sheetViews>
  <sheetFormatPr defaultRowHeight="13.2" x14ac:dyDescent="0.25"/>
  <cols>
    <col min="1" max="1" width="6.77734375" style="6" customWidth="1"/>
    <col min="2" max="2" width="11.77734375" style="6" customWidth="1"/>
    <col min="3" max="3" width="27.77734375" style="7" customWidth="1"/>
    <col min="4" max="4" width="8.77734375" style="6" customWidth="1"/>
    <col min="5" max="5" width="12.77734375" style="6" customWidth="1"/>
    <col min="6" max="6" width="33.77734375" style="7" customWidth="1"/>
    <col min="7" max="7" width="11.77734375" style="10" customWidth="1"/>
    <col min="8" max="8" width="13.77734375" style="11" customWidth="1"/>
    <col min="9" max="9" width="13.33203125" style="6" customWidth="1"/>
    <col min="10" max="10" width="13.77734375" style="43" customWidth="1"/>
    <col min="11" max="11" width="46.77734375" style="7" customWidth="1"/>
    <col min="12" max="16384" width="8.88671875" style="6"/>
  </cols>
  <sheetData>
    <row r="1" spans="1:11" x14ac:dyDescent="0.25">
      <c r="A1" s="75" t="s">
        <v>101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x14ac:dyDescent="0.25">
      <c r="A2" s="34"/>
      <c r="B2" s="34"/>
      <c r="C2" s="34"/>
      <c r="D2" s="34"/>
      <c r="E2" s="34"/>
      <c r="F2" s="34"/>
      <c r="G2" s="34"/>
      <c r="H2" s="34"/>
      <c r="I2" s="34"/>
      <c r="K2" s="40" t="s">
        <v>113</v>
      </c>
    </row>
    <row r="3" spans="1:11" s="8" customFormat="1" ht="52.8" x14ac:dyDescent="0.25">
      <c r="A3" s="25" t="s">
        <v>111</v>
      </c>
      <c r="B3" s="25" t="s">
        <v>0</v>
      </c>
      <c r="C3" s="26" t="s">
        <v>1</v>
      </c>
      <c r="D3" s="25" t="s">
        <v>116</v>
      </c>
      <c r="E3" s="25" t="s">
        <v>2</v>
      </c>
      <c r="F3" s="26" t="s">
        <v>102</v>
      </c>
      <c r="G3" s="25" t="s">
        <v>103</v>
      </c>
      <c r="H3" s="27" t="s">
        <v>106</v>
      </c>
      <c r="I3" s="25" t="s">
        <v>112</v>
      </c>
      <c r="J3" s="41" t="s">
        <v>114</v>
      </c>
      <c r="K3" s="26" t="s">
        <v>108</v>
      </c>
    </row>
    <row r="4" spans="1:11" s="18" customFormat="1" ht="40.049999999999997" customHeight="1" x14ac:dyDescent="0.25">
      <c r="A4" s="12" t="s">
        <v>54</v>
      </c>
      <c r="B4" s="12" t="s">
        <v>55</v>
      </c>
      <c r="C4" s="13" t="s">
        <v>56</v>
      </c>
      <c r="D4" s="14">
        <v>4</v>
      </c>
      <c r="E4" s="15" t="s">
        <v>100</v>
      </c>
      <c r="F4" s="16" t="s">
        <v>57</v>
      </c>
      <c r="G4" s="15" t="s">
        <v>104</v>
      </c>
      <c r="H4" s="17">
        <v>417200</v>
      </c>
      <c r="I4" s="17">
        <v>417200</v>
      </c>
      <c r="J4" s="14">
        <v>97</v>
      </c>
      <c r="K4" s="1" t="s">
        <v>130</v>
      </c>
    </row>
    <row r="5" spans="1:11" s="18" customFormat="1" ht="40.049999999999997" customHeight="1" x14ac:dyDescent="0.25">
      <c r="A5" s="12" t="s">
        <v>11</v>
      </c>
      <c r="B5" s="12" t="s">
        <v>12</v>
      </c>
      <c r="C5" s="13" t="s">
        <v>13</v>
      </c>
      <c r="D5" s="14">
        <v>4</v>
      </c>
      <c r="E5" s="15" t="s">
        <v>100</v>
      </c>
      <c r="F5" s="16" t="s">
        <v>14</v>
      </c>
      <c r="G5" s="15" t="s">
        <v>104</v>
      </c>
      <c r="H5" s="17">
        <v>398500</v>
      </c>
      <c r="I5" s="17">
        <v>398500</v>
      </c>
      <c r="J5" s="14">
        <v>96</v>
      </c>
      <c r="K5" s="1" t="s">
        <v>130</v>
      </c>
    </row>
    <row r="6" spans="1:11" s="18" customFormat="1" ht="30" customHeight="1" x14ac:dyDescent="0.25">
      <c r="A6" s="12" t="s">
        <v>19</v>
      </c>
      <c r="B6" s="12" t="s">
        <v>20</v>
      </c>
      <c r="C6" s="13" t="s">
        <v>21</v>
      </c>
      <c r="D6" s="14">
        <v>3</v>
      </c>
      <c r="E6" s="15" t="s">
        <v>23</v>
      </c>
      <c r="F6" s="16" t="s">
        <v>22</v>
      </c>
      <c r="G6" s="15" t="s">
        <v>104</v>
      </c>
      <c r="H6" s="17">
        <v>103300</v>
      </c>
      <c r="I6" s="17">
        <v>103300</v>
      </c>
      <c r="J6" s="14">
        <v>95</v>
      </c>
      <c r="K6" s="1" t="s">
        <v>130</v>
      </c>
    </row>
    <row r="7" spans="1:11" s="18" customFormat="1" ht="19.95" customHeight="1" x14ac:dyDescent="0.25">
      <c r="A7" s="46" t="s">
        <v>40</v>
      </c>
      <c r="B7" s="46" t="s">
        <v>41</v>
      </c>
      <c r="C7" s="65" t="s">
        <v>42</v>
      </c>
      <c r="D7" s="67">
        <v>5</v>
      </c>
      <c r="E7" s="69" t="s">
        <v>100</v>
      </c>
      <c r="F7" s="71" t="s">
        <v>43</v>
      </c>
      <c r="G7" s="15" t="s">
        <v>104</v>
      </c>
      <c r="H7" s="17">
        <v>225000</v>
      </c>
      <c r="I7" s="62">
        <v>360000</v>
      </c>
      <c r="J7" s="99">
        <v>94</v>
      </c>
      <c r="K7" s="48" t="s">
        <v>130</v>
      </c>
    </row>
    <row r="8" spans="1:11" s="18" customFormat="1" ht="19.95" customHeight="1" x14ac:dyDescent="0.25">
      <c r="A8" s="47"/>
      <c r="B8" s="47"/>
      <c r="C8" s="66"/>
      <c r="D8" s="68"/>
      <c r="E8" s="70"/>
      <c r="F8" s="72"/>
      <c r="G8" s="15" t="s">
        <v>105</v>
      </c>
      <c r="H8" s="17">
        <v>135000</v>
      </c>
      <c r="I8" s="63"/>
      <c r="J8" s="99"/>
      <c r="K8" s="49"/>
    </row>
    <row r="9" spans="1:11" s="18" customFormat="1" ht="19.95" customHeight="1" x14ac:dyDescent="0.25">
      <c r="A9" s="46" t="s">
        <v>44</v>
      </c>
      <c r="B9" s="46" t="s">
        <v>41</v>
      </c>
      <c r="C9" s="65" t="s">
        <v>42</v>
      </c>
      <c r="D9" s="67">
        <v>2</v>
      </c>
      <c r="E9" s="69" t="s">
        <v>100</v>
      </c>
      <c r="F9" s="71" t="s">
        <v>45</v>
      </c>
      <c r="G9" s="15" t="s">
        <v>104</v>
      </c>
      <c r="H9" s="17">
        <v>230000</v>
      </c>
      <c r="I9" s="62">
        <v>455300</v>
      </c>
      <c r="J9" s="99">
        <v>91</v>
      </c>
      <c r="K9" s="48" t="s">
        <v>130</v>
      </c>
    </row>
    <row r="10" spans="1:11" s="18" customFormat="1" ht="19.95" customHeight="1" x14ac:dyDescent="0.25">
      <c r="A10" s="47"/>
      <c r="B10" s="47"/>
      <c r="C10" s="66"/>
      <c r="D10" s="68"/>
      <c r="E10" s="70"/>
      <c r="F10" s="72"/>
      <c r="G10" s="15" t="s">
        <v>105</v>
      </c>
      <c r="H10" s="17">
        <v>225300</v>
      </c>
      <c r="I10" s="63"/>
      <c r="J10" s="99"/>
      <c r="K10" s="49"/>
    </row>
    <row r="11" spans="1:11" s="18" customFormat="1" ht="30" customHeight="1" x14ac:dyDescent="0.25">
      <c r="A11" s="12" t="s">
        <v>49</v>
      </c>
      <c r="B11" s="12" t="s">
        <v>50</v>
      </c>
      <c r="C11" s="13" t="s">
        <v>51</v>
      </c>
      <c r="D11" s="14">
        <v>4</v>
      </c>
      <c r="E11" s="15" t="s">
        <v>53</v>
      </c>
      <c r="F11" s="16" t="s">
        <v>52</v>
      </c>
      <c r="G11" s="15" t="s">
        <v>104</v>
      </c>
      <c r="H11" s="17">
        <v>290000</v>
      </c>
      <c r="I11" s="17">
        <v>290000</v>
      </c>
      <c r="J11" s="14">
        <v>91</v>
      </c>
      <c r="K11" s="1" t="s">
        <v>131</v>
      </c>
    </row>
    <row r="12" spans="1:11" ht="40.049999999999997" customHeight="1" x14ac:dyDescent="0.25">
      <c r="A12" s="9" t="s">
        <v>67</v>
      </c>
      <c r="B12" s="9" t="s">
        <v>68</v>
      </c>
      <c r="C12" s="4" t="s">
        <v>69</v>
      </c>
      <c r="D12" s="5">
        <v>1</v>
      </c>
      <c r="E12" s="22" t="s">
        <v>100</v>
      </c>
      <c r="F12" s="1" t="s">
        <v>70</v>
      </c>
      <c r="G12" s="22" t="s">
        <v>104</v>
      </c>
      <c r="H12" s="21">
        <v>278500</v>
      </c>
      <c r="I12" s="21">
        <v>278500</v>
      </c>
      <c r="J12" s="42">
        <v>85.5</v>
      </c>
      <c r="K12" s="1" t="s">
        <v>130</v>
      </c>
    </row>
    <row r="13" spans="1:11" ht="19.95" customHeight="1" x14ac:dyDescent="0.25">
      <c r="A13" s="52" t="s">
        <v>71</v>
      </c>
      <c r="B13" s="52" t="s">
        <v>72</v>
      </c>
      <c r="C13" s="54" t="s">
        <v>73</v>
      </c>
      <c r="D13" s="56">
        <v>3</v>
      </c>
      <c r="E13" s="58" t="s">
        <v>100</v>
      </c>
      <c r="F13" s="48" t="s">
        <v>74</v>
      </c>
      <c r="G13" s="22" t="s">
        <v>104</v>
      </c>
      <c r="H13" s="21">
        <v>98400</v>
      </c>
      <c r="I13" s="50">
        <v>495900</v>
      </c>
      <c r="J13" s="99">
        <v>84</v>
      </c>
      <c r="K13" s="48" t="s">
        <v>130</v>
      </c>
    </row>
    <row r="14" spans="1:11" ht="19.95" customHeight="1" x14ac:dyDescent="0.25">
      <c r="A14" s="53"/>
      <c r="B14" s="53"/>
      <c r="C14" s="55"/>
      <c r="D14" s="57"/>
      <c r="E14" s="59"/>
      <c r="F14" s="49"/>
      <c r="G14" s="22" t="s">
        <v>105</v>
      </c>
      <c r="H14" s="21">
        <v>397500</v>
      </c>
      <c r="I14" s="51"/>
      <c r="J14" s="99"/>
      <c r="K14" s="49"/>
    </row>
    <row r="15" spans="1:11" ht="19.95" customHeight="1" x14ac:dyDescent="0.25">
      <c r="A15" s="52" t="s">
        <v>7</v>
      </c>
      <c r="B15" s="52" t="s">
        <v>8</v>
      </c>
      <c r="C15" s="54" t="s">
        <v>9</v>
      </c>
      <c r="D15" s="56">
        <v>2</v>
      </c>
      <c r="E15" s="58" t="s">
        <v>110</v>
      </c>
      <c r="F15" s="48" t="s">
        <v>10</v>
      </c>
      <c r="G15" s="22" t="s">
        <v>104</v>
      </c>
      <c r="H15" s="21">
        <v>342700</v>
      </c>
      <c r="I15" s="50">
        <v>498900</v>
      </c>
      <c r="J15" s="99">
        <v>82</v>
      </c>
      <c r="K15" s="48" t="s">
        <v>130</v>
      </c>
    </row>
    <row r="16" spans="1:11" ht="19.95" customHeight="1" x14ac:dyDescent="0.25">
      <c r="A16" s="53"/>
      <c r="B16" s="53"/>
      <c r="C16" s="55"/>
      <c r="D16" s="57"/>
      <c r="E16" s="59"/>
      <c r="F16" s="49"/>
      <c r="G16" s="22" t="s">
        <v>105</v>
      </c>
      <c r="H16" s="21">
        <v>156200</v>
      </c>
      <c r="I16" s="51"/>
      <c r="J16" s="99"/>
      <c r="K16" s="49"/>
    </row>
    <row r="17" spans="1:11" ht="19.95" customHeight="1" x14ac:dyDescent="0.25">
      <c r="A17" s="52" t="s">
        <v>24</v>
      </c>
      <c r="B17" s="52" t="s">
        <v>25</v>
      </c>
      <c r="C17" s="54" t="s">
        <v>26</v>
      </c>
      <c r="D17" s="56">
        <v>1</v>
      </c>
      <c r="E17" s="58" t="s">
        <v>100</v>
      </c>
      <c r="F17" s="48" t="s">
        <v>27</v>
      </c>
      <c r="G17" s="22" t="s">
        <v>104</v>
      </c>
      <c r="H17" s="21">
        <v>50000</v>
      </c>
      <c r="I17" s="50">
        <v>500000</v>
      </c>
      <c r="J17" s="64">
        <v>81.5</v>
      </c>
      <c r="K17" s="48" t="s">
        <v>130</v>
      </c>
    </row>
    <row r="18" spans="1:11" ht="19.95" customHeight="1" x14ac:dyDescent="0.25">
      <c r="A18" s="53"/>
      <c r="B18" s="53"/>
      <c r="C18" s="55"/>
      <c r="D18" s="57"/>
      <c r="E18" s="59"/>
      <c r="F18" s="49"/>
      <c r="G18" s="22" t="s">
        <v>105</v>
      </c>
      <c r="H18" s="21">
        <v>450000</v>
      </c>
      <c r="I18" s="51"/>
      <c r="J18" s="64"/>
      <c r="K18" s="49"/>
    </row>
    <row r="19" spans="1:11" ht="19.95" customHeight="1" x14ac:dyDescent="0.25">
      <c r="A19" s="60">
        <v>21</v>
      </c>
      <c r="B19" s="52" t="s">
        <v>46</v>
      </c>
      <c r="C19" s="54" t="s">
        <v>47</v>
      </c>
      <c r="D19" s="56">
        <v>2</v>
      </c>
      <c r="E19" s="58" t="s">
        <v>23</v>
      </c>
      <c r="F19" s="48" t="s">
        <v>48</v>
      </c>
      <c r="G19" s="22" t="s">
        <v>104</v>
      </c>
      <c r="H19" s="21">
        <v>84000</v>
      </c>
      <c r="I19" s="50">
        <v>500000</v>
      </c>
      <c r="J19" s="85">
        <v>81</v>
      </c>
      <c r="K19" s="48" t="s">
        <v>130</v>
      </c>
    </row>
    <row r="20" spans="1:11" ht="19.95" customHeight="1" x14ac:dyDescent="0.25">
      <c r="A20" s="61"/>
      <c r="B20" s="53"/>
      <c r="C20" s="55"/>
      <c r="D20" s="57"/>
      <c r="E20" s="59"/>
      <c r="F20" s="49"/>
      <c r="G20" s="22" t="s">
        <v>105</v>
      </c>
      <c r="H20" s="21">
        <v>416000</v>
      </c>
      <c r="I20" s="51"/>
      <c r="J20" s="85"/>
      <c r="K20" s="49"/>
    </row>
    <row r="21" spans="1:11" ht="40.049999999999997" customHeight="1" thickBot="1" x14ac:dyDescent="0.3">
      <c r="A21" s="35" t="s">
        <v>28</v>
      </c>
      <c r="B21" s="35" t="s">
        <v>29</v>
      </c>
      <c r="C21" s="36" t="s">
        <v>30</v>
      </c>
      <c r="D21" s="37">
        <v>5</v>
      </c>
      <c r="E21" s="38" t="s">
        <v>100</v>
      </c>
      <c r="F21" s="33" t="s">
        <v>31</v>
      </c>
      <c r="G21" s="38" t="s">
        <v>105</v>
      </c>
      <c r="H21" s="32">
        <v>218000</v>
      </c>
      <c r="I21" s="32">
        <v>218000</v>
      </c>
      <c r="J21" s="37">
        <v>80</v>
      </c>
      <c r="K21" s="33" t="s">
        <v>130</v>
      </c>
    </row>
    <row r="22" spans="1:11" ht="40.200000000000003" thickTop="1" x14ac:dyDescent="0.25">
      <c r="A22" s="23" t="s">
        <v>58</v>
      </c>
      <c r="B22" s="23" t="s">
        <v>59</v>
      </c>
      <c r="C22" s="30" t="s">
        <v>60</v>
      </c>
      <c r="D22" s="29">
        <v>3</v>
      </c>
      <c r="E22" s="24" t="s">
        <v>100</v>
      </c>
      <c r="F22" s="31" t="s">
        <v>61</v>
      </c>
      <c r="G22" s="28" t="s">
        <v>104</v>
      </c>
      <c r="H22" s="28">
        <v>493000</v>
      </c>
      <c r="I22" s="28">
        <v>493000</v>
      </c>
      <c r="J22" s="29">
        <v>79</v>
      </c>
      <c r="K22" s="31" t="s">
        <v>109</v>
      </c>
    </row>
    <row r="23" spans="1:11" ht="39.6" x14ac:dyDescent="0.25">
      <c r="A23" s="9" t="s">
        <v>36</v>
      </c>
      <c r="B23" s="9" t="s">
        <v>37</v>
      </c>
      <c r="C23" s="4" t="s">
        <v>38</v>
      </c>
      <c r="D23" s="5">
        <v>3</v>
      </c>
      <c r="E23" s="22" t="s">
        <v>100</v>
      </c>
      <c r="F23" s="1" t="s">
        <v>39</v>
      </c>
      <c r="G23" s="21" t="s">
        <v>104</v>
      </c>
      <c r="H23" s="21">
        <v>500000</v>
      </c>
      <c r="I23" s="21">
        <v>500000</v>
      </c>
      <c r="J23" s="5">
        <v>76</v>
      </c>
      <c r="K23" s="1" t="s">
        <v>109</v>
      </c>
    </row>
    <row r="24" spans="1:11" ht="39.6" x14ac:dyDescent="0.25">
      <c r="A24" s="9" t="s">
        <v>5</v>
      </c>
      <c r="B24" s="9" t="s">
        <v>3</v>
      </c>
      <c r="C24" s="4" t="s">
        <v>4</v>
      </c>
      <c r="D24" s="5">
        <v>4</v>
      </c>
      <c r="E24" s="22" t="s">
        <v>100</v>
      </c>
      <c r="F24" s="1" t="s">
        <v>6</v>
      </c>
      <c r="G24" s="21" t="s">
        <v>104</v>
      </c>
      <c r="H24" s="21">
        <v>346000</v>
      </c>
      <c r="I24" s="21">
        <v>346000</v>
      </c>
      <c r="J24" s="5">
        <v>75</v>
      </c>
      <c r="K24" s="1" t="s">
        <v>109</v>
      </c>
    </row>
    <row r="25" spans="1:11" ht="39.6" x14ac:dyDescent="0.25">
      <c r="A25" s="9" t="s">
        <v>15</v>
      </c>
      <c r="B25" s="9" t="s">
        <v>16</v>
      </c>
      <c r="C25" s="4" t="s">
        <v>17</v>
      </c>
      <c r="D25" s="5">
        <v>1</v>
      </c>
      <c r="E25" s="22" t="s">
        <v>100</v>
      </c>
      <c r="F25" s="1" t="s">
        <v>18</v>
      </c>
      <c r="G25" s="21" t="s">
        <v>104</v>
      </c>
      <c r="H25" s="21">
        <v>364500</v>
      </c>
      <c r="I25" s="21">
        <v>364500</v>
      </c>
      <c r="J25" s="5">
        <v>71</v>
      </c>
      <c r="K25" s="1" t="s">
        <v>109</v>
      </c>
    </row>
    <row r="26" spans="1:11" ht="39.6" x14ac:dyDescent="0.25">
      <c r="A26" s="9" t="s">
        <v>75</v>
      </c>
      <c r="B26" s="9" t="s">
        <v>29</v>
      </c>
      <c r="C26" s="4" t="s">
        <v>30</v>
      </c>
      <c r="D26" s="5">
        <v>4</v>
      </c>
      <c r="E26" s="22" t="s">
        <v>100</v>
      </c>
      <c r="F26" s="1" t="s">
        <v>76</v>
      </c>
      <c r="G26" s="21" t="s">
        <v>105</v>
      </c>
      <c r="H26" s="21">
        <v>244000</v>
      </c>
      <c r="I26" s="21">
        <v>244000</v>
      </c>
      <c r="J26" s="5">
        <v>66</v>
      </c>
      <c r="K26" s="1" t="s">
        <v>109</v>
      </c>
    </row>
    <row r="27" spans="1:11" ht="39.6" x14ac:dyDescent="0.25">
      <c r="A27" s="9" t="s">
        <v>32</v>
      </c>
      <c r="B27" s="9" t="s">
        <v>33</v>
      </c>
      <c r="C27" s="4" t="s">
        <v>34</v>
      </c>
      <c r="D27" s="5">
        <v>4</v>
      </c>
      <c r="E27" s="22" t="s">
        <v>100</v>
      </c>
      <c r="F27" s="1" t="s">
        <v>35</v>
      </c>
      <c r="G27" s="21" t="s">
        <v>104</v>
      </c>
      <c r="H27" s="21">
        <v>380000</v>
      </c>
      <c r="I27" s="21">
        <v>380000</v>
      </c>
      <c r="J27" s="5">
        <v>61</v>
      </c>
      <c r="K27" s="1" t="s">
        <v>109</v>
      </c>
    </row>
    <row r="28" spans="1:11" ht="52.8" x14ac:dyDescent="0.25">
      <c r="A28" s="9" t="s">
        <v>77</v>
      </c>
      <c r="B28" s="9" t="s">
        <v>78</v>
      </c>
      <c r="C28" s="4" t="s">
        <v>79</v>
      </c>
      <c r="D28" s="5">
        <v>1</v>
      </c>
      <c r="E28" s="22" t="s">
        <v>100</v>
      </c>
      <c r="F28" s="1" t="s">
        <v>80</v>
      </c>
      <c r="G28" s="21" t="s">
        <v>105</v>
      </c>
      <c r="H28" s="21">
        <v>500000</v>
      </c>
      <c r="I28" s="21">
        <v>500000</v>
      </c>
      <c r="J28" s="44">
        <v>54.5</v>
      </c>
      <c r="K28" s="1" t="s">
        <v>109</v>
      </c>
    </row>
    <row r="29" spans="1:11" ht="25.05" customHeight="1" thickBot="1" x14ac:dyDescent="0.3">
      <c r="A29" s="52" t="s">
        <v>62</v>
      </c>
      <c r="B29" s="52" t="s">
        <v>63</v>
      </c>
      <c r="C29" s="54" t="s">
        <v>64</v>
      </c>
      <c r="D29" s="56">
        <v>5</v>
      </c>
      <c r="E29" s="58" t="s">
        <v>66</v>
      </c>
      <c r="F29" s="48" t="s">
        <v>65</v>
      </c>
      <c r="G29" s="21" t="s">
        <v>104</v>
      </c>
      <c r="H29" s="21">
        <v>100000</v>
      </c>
      <c r="I29" s="50">
        <v>500000</v>
      </c>
      <c r="J29" s="98">
        <v>45</v>
      </c>
      <c r="K29" s="48" t="s">
        <v>109</v>
      </c>
    </row>
    <row r="30" spans="1:11" ht="25.05" customHeight="1" thickTop="1" thickBot="1" x14ac:dyDescent="0.3">
      <c r="A30" s="76"/>
      <c r="B30" s="76"/>
      <c r="C30" s="77"/>
      <c r="D30" s="78"/>
      <c r="E30" s="79"/>
      <c r="F30" s="74"/>
      <c r="G30" s="32" t="s">
        <v>105</v>
      </c>
      <c r="H30" s="32">
        <v>400000</v>
      </c>
      <c r="I30" s="73"/>
      <c r="J30" s="96"/>
      <c r="K30" s="74"/>
    </row>
    <row r="31" spans="1:11" ht="34.950000000000003" customHeight="1" thickTop="1" thickBot="1" x14ac:dyDescent="0.3">
      <c r="A31" s="91">
        <v>11</v>
      </c>
      <c r="B31" s="91">
        <v>29446287</v>
      </c>
      <c r="C31" s="92" t="s">
        <v>82</v>
      </c>
      <c r="D31" s="88">
        <v>2</v>
      </c>
      <c r="E31" s="89" t="s">
        <v>100</v>
      </c>
      <c r="F31" s="93" t="s">
        <v>83</v>
      </c>
      <c r="G31" s="24" t="s">
        <v>104</v>
      </c>
      <c r="H31" s="28">
        <v>75000</v>
      </c>
      <c r="I31" s="87">
        <v>500000</v>
      </c>
      <c r="J31" s="96" t="s">
        <v>115</v>
      </c>
      <c r="K31" s="95" t="s">
        <v>123</v>
      </c>
    </row>
    <row r="32" spans="1:11" ht="34.950000000000003" customHeight="1" thickTop="1" x14ac:dyDescent="0.25">
      <c r="A32" s="61"/>
      <c r="B32" s="61"/>
      <c r="C32" s="55"/>
      <c r="D32" s="57"/>
      <c r="E32" s="90"/>
      <c r="F32" s="94"/>
      <c r="G32" s="22" t="s">
        <v>105</v>
      </c>
      <c r="H32" s="21">
        <v>425000</v>
      </c>
      <c r="I32" s="51"/>
      <c r="J32" s="97"/>
      <c r="K32" s="49"/>
    </row>
    <row r="33" spans="1:13" ht="42" customHeight="1" x14ac:dyDescent="0.25">
      <c r="A33" s="60">
        <v>13</v>
      </c>
      <c r="B33" s="52" t="s">
        <v>84</v>
      </c>
      <c r="C33" s="54" t="s">
        <v>85</v>
      </c>
      <c r="D33" s="56">
        <v>1</v>
      </c>
      <c r="E33" s="58" t="s">
        <v>66</v>
      </c>
      <c r="F33" s="48" t="s">
        <v>86</v>
      </c>
      <c r="G33" s="22" t="s">
        <v>104</v>
      </c>
      <c r="H33" s="21">
        <v>175000</v>
      </c>
      <c r="I33" s="50">
        <v>295000</v>
      </c>
      <c r="J33" s="56" t="s">
        <v>115</v>
      </c>
      <c r="K33" s="48" t="s">
        <v>124</v>
      </c>
    </row>
    <row r="34" spans="1:13" ht="42" customHeight="1" x14ac:dyDescent="0.25">
      <c r="A34" s="61"/>
      <c r="B34" s="53"/>
      <c r="C34" s="55"/>
      <c r="D34" s="57"/>
      <c r="E34" s="59"/>
      <c r="F34" s="49"/>
      <c r="G34" s="22" t="s">
        <v>105</v>
      </c>
      <c r="H34" s="21">
        <v>120000</v>
      </c>
      <c r="I34" s="51"/>
      <c r="J34" s="57"/>
      <c r="K34" s="49"/>
    </row>
    <row r="35" spans="1:13" ht="52.8" x14ac:dyDescent="0.25">
      <c r="A35" s="2">
        <v>15</v>
      </c>
      <c r="B35" s="3" t="s">
        <v>87</v>
      </c>
      <c r="C35" s="4" t="s">
        <v>88</v>
      </c>
      <c r="D35" s="5">
        <v>2</v>
      </c>
      <c r="E35" s="22" t="s">
        <v>100</v>
      </c>
      <c r="F35" s="1" t="s">
        <v>89</v>
      </c>
      <c r="G35" s="22" t="s">
        <v>104</v>
      </c>
      <c r="H35" s="21">
        <v>500000</v>
      </c>
      <c r="I35" s="21">
        <v>500000</v>
      </c>
      <c r="J35" s="5" t="s">
        <v>115</v>
      </c>
      <c r="K35" s="1" t="s">
        <v>125</v>
      </c>
    </row>
    <row r="36" spans="1:13" ht="40.950000000000003" customHeight="1" x14ac:dyDescent="0.25">
      <c r="A36" s="2">
        <v>20</v>
      </c>
      <c r="B36" s="3" t="s">
        <v>90</v>
      </c>
      <c r="C36" s="4" t="s">
        <v>91</v>
      </c>
      <c r="D36" s="5">
        <v>4</v>
      </c>
      <c r="E36" s="22" t="s">
        <v>100</v>
      </c>
      <c r="F36" s="1" t="s">
        <v>92</v>
      </c>
      <c r="G36" s="22" t="s">
        <v>104</v>
      </c>
      <c r="H36" s="21">
        <v>346200</v>
      </c>
      <c r="I36" s="21">
        <v>346200</v>
      </c>
      <c r="J36" s="5" t="s">
        <v>115</v>
      </c>
      <c r="K36" s="1" t="s">
        <v>126</v>
      </c>
    </row>
    <row r="37" spans="1:13" ht="34.950000000000003" customHeight="1" x14ac:dyDescent="0.25">
      <c r="A37" s="60">
        <v>30</v>
      </c>
      <c r="B37" s="52" t="s">
        <v>93</v>
      </c>
      <c r="C37" s="54" t="s">
        <v>94</v>
      </c>
      <c r="D37" s="56">
        <v>2</v>
      </c>
      <c r="E37" s="58" t="s">
        <v>23</v>
      </c>
      <c r="F37" s="48" t="s">
        <v>95</v>
      </c>
      <c r="G37" s="22" t="s">
        <v>104</v>
      </c>
      <c r="H37" s="21">
        <v>90000</v>
      </c>
      <c r="I37" s="50">
        <v>489400</v>
      </c>
      <c r="J37" s="56" t="s">
        <v>115</v>
      </c>
      <c r="K37" s="48" t="s">
        <v>127</v>
      </c>
    </row>
    <row r="38" spans="1:13" ht="34.950000000000003" customHeight="1" x14ac:dyDescent="0.25">
      <c r="A38" s="61"/>
      <c r="B38" s="53"/>
      <c r="C38" s="55"/>
      <c r="D38" s="57"/>
      <c r="E38" s="59"/>
      <c r="F38" s="49"/>
      <c r="G38" s="22" t="s">
        <v>105</v>
      </c>
      <c r="H38" s="21">
        <v>399400</v>
      </c>
      <c r="I38" s="51"/>
      <c r="J38" s="57"/>
      <c r="K38" s="49"/>
    </row>
    <row r="39" spans="1:13" ht="34.950000000000003" customHeight="1" x14ac:dyDescent="0.25">
      <c r="A39" s="60">
        <v>32</v>
      </c>
      <c r="B39" s="52" t="s">
        <v>46</v>
      </c>
      <c r="C39" s="54" t="s">
        <v>47</v>
      </c>
      <c r="D39" s="56">
        <v>5</v>
      </c>
      <c r="E39" s="58" t="s">
        <v>23</v>
      </c>
      <c r="F39" s="48" t="s">
        <v>96</v>
      </c>
      <c r="G39" s="22" t="s">
        <v>104</v>
      </c>
      <c r="H39" s="21">
        <v>263800</v>
      </c>
      <c r="I39" s="50">
        <v>497700</v>
      </c>
      <c r="J39" s="56" t="s">
        <v>115</v>
      </c>
      <c r="K39" s="48" t="s">
        <v>128</v>
      </c>
    </row>
    <row r="40" spans="1:13" ht="34.950000000000003" customHeight="1" x14ac:dyDescent="0.25">
      <c r="A40" s="61"/>
      <c r="B40" s="53"/>
      <c r="C40" s="55"/>
      <c r="D40" s="57"/>
      <c r="E40" s="59"/>
      <c r="F40" s="49"/>
      <c r="G40" s="22" t="s">
        <v>105</v>
      </c>
      <c r="H40" s="21">
        <v>233900</v>
      </c>
      <c r="I40" s="51"/>
      <c r="J40" s="57"/>
      <c r="K40" s="49"/>
    </row>
    <row r="41" spans="1:13" ht="42" customHeight="1" x14ac:dyDescent="0.25">
      <c r="A41" s="82">
        <v>33</v>
      </c>
      <c r="B41" s="83" t="s">
        <v>46</v>
      </c>
      <c r="C41" s="84" t="s">
        <v>47</v>
      </c>
      <c r="D41" s="85">
        <v>4</v>
      </c>
      <c r="E41" s="86" t="s">
        <v>23</v>
      </c>
      <c r="F41" s="80" t="s">
        <v>97</v>
      </c>
      <c r="G41" s="22" t="s">
        <v>104</v>
      </c>
      <c r="H41" s="21">
        <v>110000</v>
      </c>
      <c r="I41" s="81">
        <v>500000</v>
      </c>
      <c r="J41" s="85" t="s">
        <v>115</v>
      </c>
      <c r="K41" s="80" t="s">
        <v>129</v>
      </c>
    </row>
    <row r="42" spans="1:13" ht="42" customHeight="1" x14ac:dyDescent="0.25">
      <c r="A42" s="82"/>
      <c r="B42" s="83"/>
      <c r="C42" s="84"/>
      <c r="D42" s="85"/>
      <c r="E42" s="86"/>
      <c r="F42" s="80"/>
      <c r="G42" s="22" t="s">
        <v>105</v>
      </c>
      <c r="H42" s="21">
        <v>388000</v>
      </c>
      <c r="I42" s="81"/>
      <c r="J42" s="85"/>
      <c r="K42" s="80"/>
    </row>
    <row r="43" spans="1:13" ht="40.950000000000003" customHeight="1" x14ac:dyDescent="0.25">
      <c r="A43" s="2">
        <v>35</v>
      </c>
      <c r="B43" s="3" t="s">
        <v>98</v>
      </c>
      <c r="C43" s="4" t="s">
        <v>99</v>
      </c>
      <c r="D43" s="5">
        <v>5</v>
      </c>
      <c r="E43" s="22" t="s">
        <v>100</v>
      </c>
      <c r="F43" s="1" t="s">
        <v>107</v>
      </c>
      <c r="G43" s="22" t="s">
        <v>104</v>
      </c>
      <c r="H43" s="21">
        <v>354000</v>
      </c>
      <c r="I43" s="21">
        <v>354000</v>
      </c>
      <c r="J43" s="5" t="s">
        <v>115</v>
      </c>
      <c r="K43" s="1" t="s">
        <v>126</v>
      </c>
    </row>
    <row r="44" spans="1:13" ht="25.5" customHeight="1" x14ac:dyDescent="0.25">
      <c r="G44" s="19" t="s">
        <v>81</v>
      </c>
      <c r="H44" s="20">
        <f>SUM(H4:H43)</f>
        <v>11323400</v>
      </c>
      <c r="I44" s="20">
        <f>SUM(I4:I43)</f>
        <v>11325400</v>
      </c>
    </row>
    <row r="46" spans="1:13" x14ac:dyDescent="0.25">
      <c r="A46" s="6" t="s">
        <v>117</v>
      </c>
      <c r="C46" s="6"/>
      <c r="F46" s="6"/>
      <c r="H46" s="6"/>
      <c r="J46" s="6"/>
      <c r="K46" s="45"/>
      <c r="M46" s="39"/>
    </row>
    <row r="47" spans="1:13" x14ac:dyDescent="0.25">
      <c r="A47" s="6" t="s">
        <v>118</v>
      </c>
      <c r="C47" s="6"/>
      <c r="F47" s="6"/>
      <c r="H47" s="6"/>
      <c r="J47" s="6"/>
      <c r="K47" s="45"/>
      <c r="M47" s="39"/>
    </row>
    <row r="48" spans="1:13" x14ac:dyDescent="0.25">
      <c r="A48" s="6" t="s">
        <v>119</v>
      </c>
      <c r="C48" s="6"/>
      <c r="F48" s="6"/>
      <c r="H48" s="6"/>
      <c r="J48" s="6"/>
      <c r="K48" s="45"/>
      <c r="M48" s="39"/>
    </row>
    <row r="49" spans="1:13" x14ac:dyDescent="0.25">
      <c r="A49" s="6" t="s">
        <v>120</v>
      </c>
      <c r="C49" s="6"/>
      <c r="F49" s="6"/>
      <c r="H49" s="6"/>
      <c r="J49" s="6"/>
      <c r="K49" s="45"/>
      <c r="M49" s="39"/>
    </row>
    <row r="50" spans="1:13" x14ac:dyDescent="0.25">
      <c r="A50" s="6" t="s">
        <v>121</v>
      </c>
      <c r="C50" s="6"/>
      <c r="F50" s="6"/>
      <c r="H50" s="6"/>
      <c r="J50" s="6"/>
      <c r="K50" s="45"/>
      <c r="M50" s="39"/>
    </row>
    <row r="51" spans="1:13" x14ac:dyDescent="0.25">
      <c r="A51" s="6" t="s">
        <v>122</v>
      </c>
      <c r="C51" s="6"/>
      <c r="F51" s="6"/>
      <c r="H51" s="6"/>
      <c r="J51" s="6"/>
      <c r="K51" s="45"/>
      <c r="M51" s="39"/>
    </row>
  </sheetData>
  <mergeCells count="109">
    <mergeCell ref="J7:J8"/>
    <mergeCell ref="J9:J10"/>
    <mergeCell ref="J13:J14"/>
    <mergeCell ref="J15:J16"/>
    <mergeCell ref="K31:K32"/>
    <mergeCell ref="I33:I34"/>
    <mergeCell ref="K33:K34"/>
    <mergeCell ref="J19:J20"/>
    <mergeCell ref="J31:J32"/>
    <mergeCell ref="J29:J30"/>
    <mergeCell ref="J37:J38"/>
    <mergeCell ref="J39:J40"/>
    <mergeCell ref="J33:J34"/>
    <mergeCell ref="A33:A34"/>
    <mergeCell ref="B33:B34"/>
    <mergeCell ref="C33:C34"/>
    <mergeCell ref="D33:D34"/>
    <mergeCell ref="E33:E34"/>
    <mergeCell ref="F33:F34"/>
    <mergeCell ref="I31:I32"/>
    <mergeCell ref="D31:D32"/>
    <mergeCell ref="E31:E32"/>
    <mergeCell ref="A31:A32"/>
    <mergeCell ref="B31:B32"/>
    <mergeCell ref="C31:C32"/>
    <mergeCell ref="F31:F32"/>
    <mergeCell ref="K37:K38"/>
    <mergeCell ref="A39:A40"/>
    <mergeCell ref="B39:B40"/>
    <mergeCell ref="C39:C40"/>
    <mergeCell ref="D39:D40"/>
    <mergeCell ref="E39:E40"/>
    <mergeCell ref="F39:F40"/>
    <mergeCell ref="I39:I40"/>
    <mergeCell ref="K39:K40"/>
    <mergeCell ref="A37:A38"/>
    <mergeCell ref="B37:B38"/>
    <mergeCell ref="C37:C38"/>
    <mergeCell ref="D37:D38"/>
    <mergeCell ref="E37:E38"/>
    <mergeCell ref="F37:F38"/>
    <mergeCell ref="I37:I38"/>
    <mergeCell ref="K41:K42"/>
    <mergeCell ref="I41:I42"/>
    <mergeCell ref="A41:A42"/>
    <mergeCell ref="B41:B42"/>
    <mergeCell ref="C41:C42"/>
    <mergeCell ref="D41:D42"/>
    <mergeCell ref="E41:E42"/>
    <mergeCell ref="F41:F42"/>
    <mergeCell ref="J41:J42"/>
    <mergeCell ref="I29:I30"/>
    <mergeCell ref="K29:K30"/>
    <mergeCell ref="A1:K1"/>
    <mergeCell ref="A15:A16"/>
    <mergeCell ref="B15:B16"/>
    <mergeCell ref="C15:C16"/>
    <mergeCell ref="D15:D16"/>
    <mergeCell ref="E15:E16"/>
    <mergeCell ref="F15:F16"/>
    <mergeCell ref="I15:I16"/>
    <mergeCell ref="B29:B30"/>
    <mergeCell ref="C29:C30"/>
    <mergeCell ref="D29:D30"/>
    <mergeCell ref="E29:E30"/>
    <mergeCell ref="F29:F30"/>
    <mergeCell ref="A29:A30"/>
    <mergeCell ref="A17:A18"/>
    <mergeCell ref="B17:B18"/>
    <mergeCell ref="C17:C18"/>
    <mergeCell ref="D17:D18"/>
    <mergeCell ref="E17:E18"/>
    <mergeCell ref="E19:E20"/>
    <mergeCell ref="F19:F20"/>
    <mergeCell ref="B7:B8"/>
    <mergeCell ref="C7:C8"/>
    <mergeCell ref="D7:D8"/>
    <mergeCell ref="E7:E8"/>
    <mergeCell ref="F7:F8"/>
    <mergeCell ref="F17:F18"/>
    <mergeCell ref="F9:F10"/>
    <mergeCell ref="B9:B10"/>
    <mergeCell ref="C9:C10"/>
    <mergeCell ref="D9:D10"/>
    <mergeCell ref="E9:E10"/>
    <mergeCell ref="A7:A8"/>
    <mergeCell ref="K19:K20"/>
    <mergeCell ref="K13:K14"/>
    <mergeCell ref="I19:I20"/>
    <mergeCell ref="A13:A14"/>
    <mergeCell ref="B13:B14"/>
    <mergeCell ref="C13:C14"/>
    <mergeCell ref="D13:D14"/>
    <mergeCell ref="E13:E14"/>
    <mergeCell ref="F13:F14"/>
    <mergeCell ref="I13:I14"/>
    <mergeCell ref="A19:A20"/>
    <mergeCell ref="B19:B20"/>
    <mergeCell ref="C19:C20"/>
    <mergeCell ref="A9:A10"/>
    <mergeCell ref="D19:D20"/>
    <mergeCell ref="K15:K16"/>
    <mergeCell ref="K17:K18"/>
    <mergeCell ref="K7:K8"/>
    <mergeCell ref="K9:K10"/>
    <mergeCell ref="I7:I8"/>
    <mergeCell ref="I17:I18"/>
    <mergeCell ref="I9:I10"/>
    <mergeCell ref="J17:J18"/>
  </mergeCells>
  <pageMargins left="0.70866141732283472" right="0.70866141732283472" top="0.78740157480314965" bottom="0.78740157480314965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neposkytnutí dotací</vt:lpstr>
      <vt:lpstr>'neposkytnutí dotací'!Názvy_tisku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Davidová Martina</dc:creator>
  <cp:lastModifiedBy>Davidová Martina</cp:lastModifiedBy>
  <cp:lastPrinted>2017-08-22T09:49:12Z</cp:lastPrinted>
  <dcterms:created xsi:type="dcterms:W3CDTF">2017-08-21T06:53:28Z</dcterms:created>
  <dcterms:modified xsi:type="dcterms:W3CDTF">2017-08-28T09:22:20Z</dcterms:modified>
</cp:coreProperties>
</file>