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25" windowWidth="18195" windowHeight="11580" activeTab="0"/>
  </bookViews>
  <sheets>
    <sheet name="Zamítnuté žádosti" sheetId="1" r:id="rId1"/>
  </sheets>
  <definedNames>
    <definedName name="OLE_LINK1" localSheetId="0">'Zamítnuté žádosti'!$F$15</definedName>
  </definedNames>
  <calcPr fullCalcOnLoad="1"/>
</workbook>
</file>

<file path=xl/sharedStrings.xml><?xml version="1.0" encoding="utf-8"?>
<sst xmlns="http://schemas.openxmlformats.org/spreadsheetml/2006/main" count="117" uniqueCount="101">
  <si>
    <t>Evid. číslo</t>
  </si>
  <si>
    <t>Příjemce dotace/ žadatel</t>
  </si>
  <si>
    <t>Právní forma</t>
  </si>
  <si>
    <t>Název projektu/účel</t>
  </si>
  <si>
    <t>Požadovaná výše dotace</t>
  </si>
  <si>
    <t>1.</t>
  </si>
  <si>
    <t>2.</t>
  </si>
  <si>
    <t>5.</t>
  </si>
  <si>
    <t>4.</t>
  </si>
  <si>
    <t>6.</t>
  </si>
  <si>
    <t>7.</t>
  </si>
  <si>
    <t>9.</t>
  </si>
  <si>
    <t>10.</t>
  </si>
  <si>
    <t>11.</t>
  </si>
  <si>
    <t>12.</t>
  </si>
  <si>
    <t>14.</t>
  </si>
  <si>
    <t>15.</t>
  </si>
  <si>
    <t>Poř. č.</t>
  </si>
  <si>
    <t>spolek</t>
  </si>
  <si>
    <t>HC VÍTKOVICE RIDERA, spolek</t>
  </si>
  <si>
    <t>s.r.o.</t>
  </si>
  <si>
    <t>Sportovní basketbalová škola Ostrava z.s.</t>
  </si>
  <si>
    <t>Priorita</t>
  </si>
  <si>
    <t xml:space="preserve">důvod vyřazení </t>
  </si>
  <si>
    <t>A13</t>
  </si>
  <si>
    <t>Tréninková stáž hokejistů čínského klubu ČIČIHARA DRAGONS</t>
  </si>
  <si>
    <t xml:space="preserve">Nejedná se o pořádání významné sportovní akce, ale o stáž. </t>
  </si>
  <si>
    <t>A24</t>
  </si>
  <si>
    <t>Sportovní klub FC Hlučín, z.s.</t>
  </si>
  <si>
    <t>O pohár Moravskoslezského kraje - 6. ročník</t>
  </si>
  <si>
    <t>Částka požadované dotace je vyšší, než maximálně možná výše dotace.</t>
  </si>
  <si>
    <t>3.</t>
  </si>
  <si>
    <t>A29</t>
  </si>
  <si>
    <t>Klub stolního tenisu a plavání Karviná, z.s.</t>
  </si>
  <si>
    <t>Stolní tenis dětem a mládeži</t>
  </si>
  <si>
    <t>Nesplnění 50% podílu na uznatelných nákladech.</t>
  </si>
  <si>
    <t>A36</t>
  </si>
  <si>
    <t>Tělovýchovná jednota Ostrava</t>
  </si>
  <si>
    <t>Podpora volejbalového družstva žen v evropském poháru</t>
  </si>
  <si>
    <t>Žádost je určena na zabezpečení účasti volejbalového týmu, nikoliv na pořádání významné akce.</t>
  </si>
  <si>
    <t>A40</t>
  </si>
  <si>
    <t>TTV Sport Group s.r.o.</t>
  </si>
  <si>
    <t>Czech Cycling Tour 2017, Světový pohár v silniční cyklistice Muži Elite a U23, mezinárodní etapový silniční závod ve Frýdku-Místku</t>
  </si>
  <si>
    <t>V nákladovém rozpočtu jsou uvedeny neuznatelné položky, a to notebook a nákup potravin.</t>
  </si>
  <si>
    <t>A41</t>
  </si>
  <si>
    <t>T.J. Baník Rychvald z.s.</t>
  </si>
  <si>
    <t>Fotbalový turnaj pro děti a mládež v Rychvaldě</t>
  </si>
  <si>
    <t>Nesplnění 50% podílu na uznatelných nákladech, v nákladovém rozpočtu jsou uvedeny neuznatelné položky, a to propagace a reklama</t>
  </si>
  <si>
    <t>A47</t>
  </si>
  <si>
    <t>SPORTOVNÍ KLUB KARVINÁ z.s.</t>
  </si>
  <si>
    <t>POJĎ HRÁT HOKEJ - Mezinárodní hokejový turnaj v minihokeji r. 2009</t>
  </si>
  <si>
    <t xml:space="preserve">Chybí příloha č. 2 - Žádost o poskytnutí účelové neinvestiční dotace. </t>
  </si>
  <si>
    <t>8.</t>
  </si>
  <si>
    <t>A52</t>
  </si>
  <si>
    <t>Tanec, sport a pohyb, z.s.</t>
  </si>
  <si>
    <t>Mistrovství České republiky CZECH DANCE MASTERS 2017 (hip hop a disco dance)</t>
  </si>
  <si>
    <t>V nákladovém rozpočtu jsou uvedeny neuznatelné položky, a to ovoce a další potraviny a propagace.</t>
  </si>
  <si>
    <t>A3</t>
  </si>
  <si>
    <t>Badmintonový oddíl chance &amp; Ridera sport team, z.s.</t>
  </si>
  <si>
    <t>Zvýšení sportovní úrovně špičkových sportovců, reprezentantů na mezinárodní úrovni</t>
  </si>
  <si>
    <t xml:space="preserve">Žádost je na pravidelnou činnost klubu nikoliv na podporu účasti mládežnických týmů na mezinárodních akcích. </t>
  </si>
  <si>
    <t>A8</t>
  </si>
  <si>
    <t>BOX Havířov z.s.</t>
  </si>
  <si>
    <t>Účast na ME v Rumunsku a mezinárodních turnajích v roce 2017</t>
  </si>
  <si>
    <t>A34</t>
  </si>
  <si>
    <t>BK KOPŘIVNICE, z.s.</t>
  </si>
  <si>
    <t>Podpora pravidelné činnosti vrcholového badmintonového centra mládeže</t>
  </si>
  <si>
    <t>Žádost je na pravidelnou činnost klubu nikoliv na podporu účasti mládežnických týmů na mezinárodních akcích.</t>
  </si>
  <si>
    <t>A37</t>
  </si>
  <si>
    <t>Podpora volejbalového týmu juniorek v extralize a na mezinárodních a zahraničních turnajích</t>
  </si>
  <si>
    <t>Žádost je především určena na podporu extraligy, nikoliv na podporu účasti na mezinárodních turnajích.</t>
  </si>
  <si>
    <t>13.</t>
  </si>
  <si>
    <t>A46</t>
  </si>
  <si>
    <t>Gymnastický klub Vítkovice, z.s.</t>
  </si>
  <si>
    <t>Finanční podpora účasti družstva GK Vítkovice v I. lize žen</t>
  </si>
  <si>
    <t>A51</t>
  </si>
  <si>
    <t>BIKE 2000 z.s.</t>
  </si>
  <si>
    <t>Podpora účasti mládežnického týmu cyklistického oddílu BIKE 2000 v Českém poháru MTB a na Mistrovství Evropy</t>
  </si>
  <si>
    <t>A22a</t>
  </si>
  <si>
    <t>Mezinárodní turnaj žen EEWBL</t>
  </si>
  <si>
    <t>Žádost stornovaná žadatelem</t>
  </si>
  <si>
    <t>Adresa/sídlo</t>
  </si>
  <si>
    <t xml:space="preserve">Ruská 3077/135, Zábřeh, 700 30 Ostrava </t>
  </si>
  <si>
    <t xml:space="preserve">U Stadionu 1798/15, 748 01 Hlučín </t>
  </si>
  <si>
    <t>Čsl. armády 2955/37, Hranice, 733 01 Karviná</t>
  </si>
  <si>
    <t>Varenská 3098/40A, 70200, 702 00 Ostrava</t>
  </si>
  <si>
    <t xml:space="preserve">Heinemannova 2695/6, Dejvice, 160 00 Praha 6 </t>
  </si>
  <si>
    <t xml:space="preserve">č.p. 1497, 735 32 Rychvald </t>
  </si>
  <si>
    <t xml:space="preserve">Karola Śliwky 783/2a, Fryštát, 733 01 Karviná </t>
  </si>
  <si>
    <t xml:space="preserve">1. máje 124, Skřečoň, 735 31 Bohumín </t>
  </si>
  <si>
    <t>Smetanova 315, 742 83 Klimkovice</t>
  </si>
  <si>
    <t xml:space="preserve">Palackého 1584/2a, Město, 736 01 Havířov </t>
  </si>
  <si>
    <t>Ke Koryčce 770/2, 742 21 Kopřivnice</t>
  </si>
  <si>
    <t>Tlapákova 1386/7, Hrabůvka, 700 30 Ostrava</t>
  </si>
  <si>
    <t xml:space="preserve">29. dubna 259/33, Výškovice, 700 30 Ostrava </t>
  </si>
  <si>
    <t>Václava Košaře 102/22, Dubina, 700 30 Ostrava</t>
  </si>
  <si>
    <t>Žádost je určena na podporu účasti družstva v celostátní soutěži, nikoliv na reprezentaci na mezinárodní úrovni, navíc je to podpora žen, nikoliv mládeže.</t>
  </si>
  <si>
    <t xml:space="preserve">Žádost je určena na zabezpečení přípravy a celoroční sportovní činnost, nikoliv na reprezentaci  na mezinárodní úrovni. </t>
  </si>
  <si>
    <r>
      <t xml:space="preserve">Priorita 1 - Podpora pořádání významných sportovních akcí </t>
    </r>
    <r>
      <rPr>
        <b/>
        <u val="single"/>
        <sz val="10"/>
        <color indexed="8"/>
        <rFont val="Tahoma"/>
        <family val="2"/>
      </rPr>
      <t>na území Moravskoslezského kraje</t>
    </r>
    <r>
      <rPr>
        <b/>
        <sz val="10"/>
        <color indexed="8"/>
        <rFont val="Tahoma"/>
        <family val="2"/>
      </rPr>
      <t xml:space="preserve"> v roce 2017 </t>
    </r>
  </si>
  <si>
    <r>
      <t xml:space="preserve">Priorita 2-  Podpora účasti mládežnických týmů na mezinárodních sportovních akcích a soutěžích </t>
    </r>
    <r>
      <rPr>
        <b/>
        <u val="single"/>
        <sz val="10"/>
        <color indexed="8"/>
        <rFont val="Tahoma"/>
        <family val="2"/>
      </rPr>
      <t>v zahraničí</t>
    </r>
    <r>
      <rPr>
        <b/>
        <sz val="10"/>
        <color indexed="8"/>
        <rFont val="Tahoma"/>
        <family val="2"/>
      </rPr>
      <t xml:space="preserve"> v roce 2017 </t>
    </r>
  </si>
  <si>
    <t>Přehled nedoporučených žádostí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</si>
</sst>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%"/>
    <numFmt numFmtId="171" formatCode="[$-405]d\.\ mmmm\ yyyy"/>
    <numFmt numFmtId="172" formatCode="000\ 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name val="Times New Roman CE"/>
      <family val="1"/>
    </font>
    <font>
      <sz val="10"/>
      <name val="Tahoma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b/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17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vertical="center" wrapText="1"/>
    </xf>
    <xf numFmtId="0" fontId="46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6.7109375" style="0" customWidth="1"/>
    <col min="2" max="2" width="8.421875" style="0" customWidth="1"/>
    <col min="3" max="3" width="32.140625" style="0" customWidth="1"/>
    <col min="4" max="4" width="11.57421875" style="0" customWidth="1"/>
    <col min="5" max="5" width="24.140625" style="0" customWidth="1"/>
    <col min="6" max="6" width="36.8515625" style="0" customWidth="1"/>
    <col min="7" max="8" width="13.8515625" style="0" customWidth="1"/>
    <col min="9" max="9" width="58.57421875" style="0" customWidth="1"/>
    <col min="12" max="12" width="26.28125" style="0" customWidth="1"/>
  </cols>
  <sheetData>
    <row r="1" spans="1:7" ht="15">
      <c r="A1" s="27" t="s">
        <v>100</v>
      </c>
      <c r="B1" s="27"/>
      <c r="C1" s="27"/>
      <c r="D1" s="27"/>
      <c r="E1" s="23"/>
      <c r="F1" s="24" t="s">
        <v>98</v>
      </c>
      <c r="G1" s="25"/>
    </row>
    <row r="2" spans="1:7" ht="15.75" thickBot="1">
      <c r="A2" s="27"/>
      <c r="B2" s="27"/>
      <c r="C2" s="27"/>
      <c r="D2" s="27"/>
      <c r="E2" s="23"/>
      <c r="F2" s="26" t="s">
        <v>99</v>
      </c>
      <c r="G2" s="26"/>
    </row>
    <row r="3" spans="1:9" ht="30" customHeight="1">
      <c r="A3" s="14" t="s">
        <v>17</v>
      </c>
      <c r="B3" s="15" t="s">
        <v>0</v>
      </c>
      <c r="C3" s="16" t="s">
        <v>1</v>
      </c>
      <c r="D3" s="16" t="s">
        <v>2</v>
      </c>
      <c r="E3" s="16" t="s">
        <v>81</v>
      </c>
      <c r="F3" s="16" t="s">
        <v>3</v>
      </c>
      <c r="G3" s="15" t="s">
        <v>22</v>
      </c>
      <c r="H3" s="15" t="s">
        <v>4</v>
      </c>
      <c r="I3" s="15" t="s">
        <v>23</v>
      </c>
    </row>
    <row r="4" spans="1:9" ht="30" customHeight="1">
      <c r="A4" s="17" t="s">
        <v>5</v>
      </c>
      <c r="B4" s="18" t="s">
        <v>24</v>
      </c>
      <c r="C4" s="19" t="s">
        <v>19</v>
      </c>
      <c r="D4" s="11" t="s">
        <v>18</v>
      </c>
      <c r="E4" s="12" t="s">
        <v>82</v>
      </c>
      <c r="F4" s="19" t="s">
        <v>25</v>
      </c>
      <c r="G4" s="20">
        <v>1</v>
      </c>
      <c r="H4" s="13">
        <v>50000</v>
      </c>
      <c r="I4" s="21" t="s">
        <v>26</v>
      </c>
    </row>
    <row r="5" spans="1:9" ht="30" customHeight="1">
      <c r="A5" s="17" t="s">
        <v>6</v>
      </c>
      <c r="B5" s="18" t="s">
        <v>27</v>
      </c>
      <c r="C5" s="19" t="s">
        <v>28</v>
      </c>
      <c r="D5" s="11" t="s">
        <v>18</v>
      </c>
      <c r="E5" s="12" t="s">
        <v>83</v>
      </c>
      <c r="F5" s="19" t="s">
        <v>29</v>
      </c>
      <c r="G5" s="20">
        <v>1</v>
      </c>
      <c r="H5" s="13">
        <v>467000</v>
      </c>
      <c r="I5" s="21" t="s">
        <v>30</v>
      </c>
    </row>
    <row r="6" spans="1:9" ht="30" customHeight="1">
      <c r="A6" s="17" t="s">
        <v>31</v>
      </c>
      <c r="B6" s="18" t="s">
        <v>32</v>
      </c>
      <c r="C6" s="19" t="s">
        <v>33</v>
      </c>
      <c r="D6" s="11" t="s">
        <v>18</v>
      </c>
      <c r="E6" s="12" t="s">
        <v>84</v>
      </c>
      <c r="F6" s="19" t="s">
        <v>34</v>
      </c>
      <c r="G6" s="20">
        <v>1</v>
      </c>
      <c r="H6" s="13">
        <v>50000</v>
      </c>
      <c r="I6" s="21" t="s">
        <v>35</v>
      </c>
    </row>
    <row r="7" spans="1:9" ht="30" customHeight="1">
      <c r="A7" s="17" t="s">
        <v>8</v>
      </c>
      <c r="B7" s="18" t="s">
        <v>36</v>
      </c>
      <c r="C7" s="19" t="s">
        <v>37</v>
      </c>
      <c r="D7" s="11" t="s">
        <v>18</v>
      </c>
      <c r="E7" s="12" t="s">
        <v>85</v>
      </c>
      <c r="F7" s="19" t="s">
        <v>38</v>
      </c>
      <c r="G7" s="20">
        <v>1</v>
      </c>
      <c r="H7" s="13">
        <v>350000</v>
      </c>
      <c r="I7" s="21" t="s">
        <v>39</v>
      </c>
    </row>
    <row r="8" spans="1:9" ht="59.25" customHeight="1">
      <c r="A8" s="17" t="s">
        <v>7</v>
      </c>
      <c r="B8" s="18" t="s">
        <v>40</v>
      </c>
      <c r="C8" s="19" t="s">
        <v>41</v>
      </c>
      <c r="D8" s="11" t="s">
        <v>20</v>
      </c>
      <c r="E8" s="12" t="s">
        <v>86</v>
      </c>
      <c r="F8" s="19" t="s">
        <v>42</v>
      </c>
      <c r="G8" s="20">
        <v>1</v>
      </c>
      <c r="H8" s="13">
        <v>350000</v>
      </c>
      <c r="I8" s="21" t="s">
        <v>43</v>
      </c>
    </row>
    <row r="9" spans="1:9" ht="30" customHeight="1">
      <c r="A9" s="17" t="s">
        <v>9</v>
      </c>
      <c r="B9" s="18" t="s">
        <v>44</v>
      </c>
      <c r="C9" s="19" t="s">
        <v>45</v>
      </c>
      <c r="D9" s="11" t="s">
        <v>18</v>
      </c>
      <c r="E9" s="12" t="s">
        <v>87</v>
      </c>
      <c r="F9" s="19" t="s">
        <v>46</v>
      </c>
      <c r="G9" s="20">
        <v>1</v>
      </c>
      <c r="H9" s="13">
        <v>45000</v>
      </c>
      <c r="I9" s="21" t="s">
        <v>47</v>
      </c>
    </row>
    <row r="10" spans="1:9" ht="30" customHeight="1">
      <c r="A10" s="17" t="s">
        <v>10</v>
      </c>
      <c r="B10" s="18" t="s">
        <v>48</v>
      </c>
      <c r="C10" s="19" t="s">
        <v>49</v>
      </c>
      <c r="D10" s="11" t="s">
        <v>18</v>
      </c>
      <c r="E10" s="12" t="s">
        <v>88</v>
      </c>
      <c r="F10" s="19" t="s">
        <v>50</v>
      </c>
      <c r="G10" s="20">
        <v>1</v>
      </c>
      <c r="H10" s="13">
        <v>50000</v>
      </c>
      <c r="I10" s="21" t="s">
        <v>51</v>
      </c>
    </row>
    <row r="11" spans="1:9" ht="47.25" customHeight="1">
      <c r="A11" s="17" t="s">
        <v>52</v>
      </c>
      <c r="B11" s="18" t="s">
        <v>53</v>
      </c>
      <c r="C11" s="19" t="s">
        <v>54</v>
      </c>
      <c r="D11" s="11" t="s">
        <v>18</v>
      </c>
      <c r="E11" s="12" t="s">
        <v>89</v>
      </c>
      <c r="F11" s="19" t="s">
        <v>55</v>
      </c>
      <c r="G11" s="20">
        <v>1</v>
      </c>
      <c r="H11" s="13">
        <v>120000</v>
      </c>
      <c r="I11" s="21" t="s">
        <v>56</v>
      </c>
    </row>
    <row r="12" spans="1:9" ht="41.25" customHeight="1">
      <c r="A12" s="17" t="s">
        <v>11</v>
      </c>
      <c r="B12" s="18" t="s">
        <v>57</v>
      </c>
      <c r="C12" s="19" t="s">
        <v>58</v>
      </c>
      <c r="D12" s="11" t="s">
        <v>18</v>
      </c>
      <c r="E12" s="12" t="s">
        <v>90</v>
      </c>
      <c r="F12" s="19" t="s">
        <v>59</v>
      </c>
      <c r="G12" s="20">
        <v>2</v>
      </c>
      <c r="H12" s="13">
        <v>93000</v>
      </c>
      <c r="I12" s="21" t="s">
        <v>60</v>
      </c>
    </row>
    <row r="13" spans="1:9" ht="30" customHeight="1">
      <c r="A13" s="17" t="s">
        <v>12</v>
      </c>
      <c r="B13" s="18" t="s">
        <v>61</v>
      </c>
      <c r="C13" s="19" t="s">
        <v>62</v>
      </c>
      <c r="D13" s="11" t="s">
        <v>18</v>
      </c>
      <c r="E13" s="12" t="s">
        <v>91</v>
      </c>
      <c r="F13" s="19" t="s">
        <v>63</v>
      </c>
      <c r="G13" s="20">
        <v>2</v>
      </c>
      <c r="H13" s="13">
        <v>40000</v>
      </c>
      <c r="I13" s="21" t="s">
        <v>35</v>
      </c>
    </row>
    <row r="14" spans="1:9" ht="48.75" customHeight="1">
      <c r="A14" s="17" t="s">
        <v>13</v>
      </c>
      <c r="B14" s="18" t="s">
        <v>64</v>
      </c>
      <c r="C14" s="19" t="s">
        <v>65</v>
      </c>
      <c r="D14" s="11" t="s">
        <v>18</v>
      </c>
      <c r="E14" s="12" t="s">
        <v>92</v>
      </c>
      <c r="F14" s="19" t="s">
        <v>66</v>
      </c>
      <c r="G14" s="20">
        <v>2</v>
      </c>
      <c r="H14" s="13">
        <v>150000</v>
      </c>
      <c r="I14" s="21" t="s">
        <v>67</v>
      </c>
    </row>
    <row r="15" spans="1:9" ht="42.75" customHeight="1">
      <c r="A15" s="17" t="s">
        <v>14</v>
      </c>
      <c r="B15" s="18" t="s">
        <v>68</v>
      </c>
      <c r="C15" s="19" t="s">
        <v>37</v>
      </c>
      <c r="D15" s="11" t="s">
        <v>18</v>
      </c>
      <c r="E15" s="12" t="s">
        <v>85</v>
      </c>
      <c r="F15" s="19" t="s">
        <v>69</v>
      </c>
      <c r="G15" s="20">
        <v>2</v>
      </c>
      <c r="H15" s="13">
        <v>150000</v>
      </c>
      <c r="I15" s="21" t="s">
        <v>70</v>
      </c>
    </row>
    <row r="16" spans="1:9" ht="38.25" customHeight="1">
      <c r="A16" s="17" t="s">
        <v>71</v>
      </c>
      <c r="B16" s="18" t="s">
        <v>72</v>
      </c>
      <c r="C16" s="19" t="s">
        <v>73</v>
      </c>
      <c r="D16" s="11" t="s">
        <v>18</v>
      </c>
      <c r="E16" s="12" t="s">
        <v>93</v>
      </c>
      <c r="F16" s="19" t="s">
        <v>74</v>
      </c>
      <c r="G16" s="20">
        <v>2</v>
      </c>
      <c r="H16" s="13">
        <v>130200</v>
      </c>
      <c r="I16" s="21" t="s">
        <v>96</v>
      </c>
    </row>
    <row r="17" spans="1:9" ht="49.5" customHeight="1">
      <c r="A17" s="17" t="s">
        <v>15</v>
      </c>
      <c r="B17" s="18" t="s">
        <v>75</v>
      </c>
      <c r="C17" s="19" t="s">
        <v>76</v>
      </c>
      <c r="D17" s="11" t="s">
        <v>18</v>
      </c>
      <c r="E17" s="12" t="s">
        <v>94</v>
      </c>
      <c r="F17" s="19" t="s">
        <v>77</v>
      </c>
      <c r="G17" s="20">
        <v>2</v>
      </c>
      <c r="H17" s="13">
        <v>150000</v>
      </c>
      <c r="I17" s="21" t="s">
        <v>97</v>
      </c>
    </row>
    <row r="18" spans="1:12" ht="25.5">
      <c r="A18" s="1" t="s">
        <v>16</v>
      </c>
      <c r="B18" s="4" t="s">
        <v>78</v>
      </c>
      <c r="C18" s="10" t="s">
        <v>21</v>
      </c>
      <c r="D18" s="11" t="s">
        <v>18</v>
      </c>
      <c r="E18" s="12" t="s">
        <v>95</v>
      </c>
      <c r="F18" s="3" t="s">
        <v>79</v>
      </c>
      <c r="G18" s="6">
        <v>1</v>
      </c>
      <c r="H18" s="13">
        <v>150000</v>
      </c>
      <c r="I18" s="2" t="s">
        <v>80</v>
      </c>
      <c r="J18" s="7"/>
      <c r="K18" s="8"/>
      <c r="L18" s="9"/>
    </row>
    <row r="19" ht="15">
      <c r="H19" s="22">
        <f>SUM(H4:H18)</f>
        <v>2345200</v>
      </c>
    </row>
    <row r="24" ht="15">
      <c r="K24" s="5"/>
    </row>
    <row r="25" ht="15">
      <c r="K25" s="5"/>
    </row>
    <row r="26" ht="15">
      <c r="K26" s="5"/>
    </row>
    <row r="27" ht="15">
      <c r="K27" s="5"/>
    </row>
    <row r="28" ht="15">
      <c r="K28" s="5"/>
    </row>
    <row r="29" ht="15">
      <c r="K29" s="5"/>
    </row>
  </sheetData>
  <sheetProtection/>
  <mergeCells count="2"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Matoušek Pavel</cp:lastModifiedBy>
  <cp:lastPrinted>2017-07-26T10:33:04Z</cp:lastPrinted>
  <dcterms:created xsi:type="dcterms:W3CDTF">2015-11-23T13:17:28Z</dcterms:created>
  <dcterms:modified xsi:type="dcterms:W3CDTF">2017-08-21T08:59:40Z</dcterms:modified>
  <cp:category/>
  <cp:version/>
  <cp:contentType/>
  <cp:contentStatus/>
</cp:coreProperties>
</file>