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sk_hlubkova3082\Desktop\"/>
    </mc:Choice>
  </mc:AlternateContent>
  <bookViews>
    <workbookView xWindow="-15" yWindow="-15" windowWidth="19320" windowHeight="8490"/>
  </bookViews>
  <sheets>
    <sheet name="Příloha č. 1" sheetId="47" r:id="rId1"/>
  </sheets>
  <definedNames>
    <definedName name="_xlnm._FilterDatabase" localSheetId="0" hidden="1">'Příloha č. 1'!$A$2:$R$71</definedName>
    <definedName name="_xlnm.Print_Titles" localSheetId="0">'Příloha č. 1'!$2:$2</definedName>
    <definedName name="_xlnm.Print_Area" localSheetId="0">'Příloha č. 1'!$A$1:$O$71</definedName>
  </definedNames>
  <calcPr calcId="152511"/>
</workbook>
</file>

<file path=xl/calcChain.xml><?xml version="1.0" encoding="utf-8"?>
<calcChain xmlns="http://schemas.openxmlformats.org/spreadsheetml/2006/main">
  <c r="L71" i="47" l="1"/>
</calcChain>
</file>

<file path=xl/sharedStrings.xml><?xml version="1.0" encoding="utf-8"?>
<sst xmlns="http://schemas.openxmlformats.org/spreadsheetml/2006/main" count="682" uniqueCount="368">
  <si>
    <t>Č. žádosti</t>
  </si>
  <si>
    <t>Kód dotačního titulu</t>
  </si>
  <si>
    <t>Název žadatele</t>
  </si>
  <si>
    <t>Právní forma žadatele</t>
  </si>
  <si>
    <t>Název projektu</t>
  </si>
  <si>
    <t>Identifikátor</t>
  </si>
  <si>
    <t>Veřejná podpora</t>
  </si>
  <si>
    <t>Celkové uznatelné náklady projektu     (v Kč)</t>
  </si>
  <si>
    <t>% spoluúčast dotace na CUN</t>
  </si>
  <si>
    <t>Druh dotace</t>
  </si>
  <si>
    <t>Počet bodů</t>
  </si>
  <si>
    <t>01/17</t>
  </si>
  <si>
    <t>KSS 2/17</t>
  </si>
  <si>
    <t>Medela-péče o seniory o.p.s.</t>
  </si>
  <si>
    <t>02141531</t>
  </si>
  <si>
    <t>obecně prospěšná společnost</t>
  </si>
  <si>
    <t>Pořízení materiálně-technického vybavení pro domov se zvláštním režimem</t>
  </si>
  <si>
    <t>4929112</t>
  </si>
  <si>
    <t>vyrovnávací platba dle pověření, číslo smlouvy 02985/2016/SOC ze dne 13. 7. 2016</t>
  </si>
  <si>
    <t>neinvestiční</t>
  </si>
  <si>
    <t>02/17</t>
  </si>
  <si>
    <t>KSS 3/17</t>
  </si>
  <si>
    <t>Odborné vzdělávání zaměstnanců a managementu sociálních služeb</t>
  </si>
  <si>
    <t>investiční</t>
  </si>
  <si>
    <t>ústav</t>
  </si>
  <si>
    <t>příspěvková organizace</t>
  </si>
  <si>
    <t>KSS 4/17</t>
  </si>
  <si>
    <t>08/17</t>
  </si>
  <si>
    <t>KSS 1/17</t>
  </si>
  <si>
    <t>Sociální služby města Třince, příspěvková organizace</t>
  </si>
  <si>
    <t>Rekonstrukce vchodu do Domova Sosna a vstupní bezbariérové rampy pro zdravotně postižené</t>
  </si>
  <si>
    <t>vyrovnávací platba dle pověření, číslo smlouvy 03152/2015/SOC ze dne 19. 11. 2015</t>
  </si>
  <si>
    <t>MIKASA z.s.</t>
  </si>
  <si>
    <t>spolek</t>
  </si>
  <si>
    <t>9063554</t>
  </si>
  <si>
    <t>11/17</t>
  </si>
  <si>
    <t>Podpora vzdělávání pracovníků MIKASA denního stacionáře</t>
  </si>
  <si>
    <t>církevní organizace</t>
  </si>
  <si>
    <t>16/17</t>
  </si>
  <si>
    <t>Podané ruce - osobní asistence</t>
  </si>
  <si>
    <t>70632596</t>
  </si>
  <si>
    <t>pobočný spolek</t>
  </si>
  <si>
    <t>Pořízení automobilu pro potřeby sociální služby Osobní asistence</t>
  </si>
  <si>
    <t>9781801</t>
  </si>
  <si>
    <t>Péče srdcem, z.ú.</t>
  </si>
  <si>
    <t>04629531</t>
  </si>
  <si>
    <t>21/17</t>
  </si>
  <si>
    <t>Péče srdcem - podpora vzdělávání a rozvoje</t>
  </si>
  <si>
    <t>6137593</t>
  </si>
  <si>
    <t>Charita Ostrava</t>
  </si>
  <si>
    <t>44940998</t>
  </si>
  <si>
    <t>33/17</t>
  </si>
  <si>
    <t>Auto pro klienty domu Salvator</t>
  </si>
  <si>
    <t>9564778</t>
  </si>
  <si>
    <t>5060106</t>
  </si>
  <si>
    <t>37/17</t>
  </si>
  <si>
    <t>Okna pro azylový dům</t>
  </si>
  <si>
    <t xml:space="preserve">Slezská diakonie </t>
  </si>
  <si>
    <t>65468562</t>
  </si>
  <si>
    <t>41/17</t>
  </si>
  <si>
    <t>Bezpečné a důstojné prostředí poskytování služeb</t>
  </si>
  <si>
    <t>42/17</t>
  </si>
  <si>
    <t>Střecha je základ</t>
  </si>
  <si>
    <t>6283797</t>
  </si>
  <si>
    <t>48/17</t>
  </si>
  <si>
    <t>3056248</t>
  </si>
  <si>
    <t>54/17</t>
  </si>
  <si>
    <t>Diakonie ČCE - středisko v Ostravě</t>
  </si>
  <si>
    <t>1024537</t>
  </si>
  <si>
    <t>55/17</t>
  </si>
  <si>
    <t>Charita Frenštát pod Radhoštěm</t>
  </si>
  <si>
    <t>Osobní automobil pro osobní asistenci</t>
  </si>
  <si>
    <t>8210455</t>
  </si>
  <si>
    <t>Charita Frýdek - Místek</t>
  </si>
  <si>
    <t>3894727</t>
  </si>
  <si>
    <t>60/17</t>
  </si>
  <si>
    <t>61/17</t>
  </si>
  <si>
    <t>Krystal Help, z.ú.</t>
  </si>
  <si>
    <t>Materiálně-technické zabezpečení sociální služby Krystal Help</t>
  </si>
  <si>
    <t>Centrum pro rodinu a sociální péči z.s.</t>
  </si>
  <si>
    <t>48804517</t>
  </si>
  <si>
    <t>3151466</t>
  </si>
  <si>
    <t>64/17</t>
  </si>
  <si>
    <t>Pořízení osobního automobilu pro osobní asistenci OASA</t>
  </si>
  <si>
    <t>65/17</t>
  </si>
  <si>
    <t>Sociální služby Karviná, příspěvková organizace</t>
  </si>
  <si>
    <t>5502147</t>
  </si>
  <si>
    <t>66/17</t>
  </si>
  <si>
    <t>Domov pro seniory Frýdek - Místek, příspěvková organiace</t>
  </si>
  <si>
    <t>Podpora systematického vzdělávání a rozvoje týmů v rámci Standardu č. 5</t>
  </si>
  <si>
    <t>9380866</t>
  </si>
  <si>
    <t>67/17</t>
  </si>
  <si>
    <t>Charita Studénka</t>
  </si>
  <si>
    <t>44937377</t>
  </si>
  <si>
    <t>Zachování mobility pečovatelského týmu</t>
  </si>
  <si>
    <t>6665663</t>
  </si>
  <si>
    <t>69/17</t>
  </si>
  <si>
    <t>JINAK, o.p.s.</t>
  </si>
  <si>
    <t>01606085</t>
  </si>
  <si>
    <t>Práce v dílně JINAK</t>
  </si>
  <si>
    <t>2025647</t>
  </si>
  <si>
    <t>Charita Český Těšín</t>
  </si>
  <si>
    <t>60337842</t>
  </si>
  <si>
    <t>76/17</t>
  </si>
  <si>
    <t>Novým automobilem snadněji ke klientům Charitní asistence</t>
  </si>
  <si>
    <t>3710726</t>
  </si>
  <si>
    <t>77/17</t>
  </si>
  <si>
    <t>00494453</t>
  </si>
  <si>
    <t>Mobilní koupací lůžko</t>
  </si>
  <si>
    <t>4812353</t>
  </si>
  <si>
    <t>80/17</t>
  </si>
  <si>
    <t>Domov pro seniory Frýdek-Místek, příspěvková organizace</t>
  </si>
  <si>
    <t>68158025</t>
  </si>
  <si>
    <t>Vybavením k většímu přizpůsobení schopnostem a potřebám uživatelů</t>
  </si>
  <si>
    <t>82/17</t>
  </si>
  <si>
    <t>Centrum sociálních služeb Poruba, příspěvková organizace</t>
  </si>
  <si>
    <t>71216642</t>
  </si>
  <si>
    <t>Vzdělávání pracovníků pečovatelské služby</t>
  </si>
  <si>
    <t>6883993</t>
  </si>
  <si>
    <t>83/17</t>
  </si>
  <si>
    <t>Informační spoty a úprava webových stránek</t>
  </si>
  <si>
    <t>2700256</t>
  </si>
  <si>
    <t>84/17</t>
  </si>
  <si>
    <t>71196943</t>
  </si>
  <si>
    <t>Podpora propagace sociální služby a úprava webových stránek Seniorcentra Opava, p.o.</t>
  </si>
  <si>
    <t>2212999</t>
  </si>
  <si>
    <t>Armáda spásy v České republice, z.s.</t>
  </si>
  <si>
    <t>40613411</t>
  </si>
  <si>
    <t>1201512</t>
  </si>
  <si>
    <t>91/17</t>
  </si>
  <si>
    <t>Funkční a bezpečné prostředí pro uživatele Domova Přístav Frýdek-Místek</t>
  </si>
  <si>
    <t>1946534</t>
  </si>
  <si>
    <t>92/17</t>
  </si>
  <si>
    <t>Výstavba dvou kuchyněk v azylovém domě v Krnově</t>
  </si>
  <si>
    <t>4714749</t>
  </si>
  <si>
    <t>93/17</t>
  </si>
  <si>
    <t>Sprchování s asistencí v budově Domova Přístav</t>
  </si>
  <si>
    <t>95/17</t>
  </si>
  <si>
    <t>Supervize pro pracovníky azylového domu v Krnově</t>
  </si>
  <si>
    <t>97/17</t>
  </si>
  <si>
    <t>Obnova materiálně technického zázemí služby azylového domu pro muže Havířov</t>
  </si>
  <si>
    <t>100/17</t>
  </si>
  <si>
    <t>Oprava Nízkoprahového denního centra Ostrava</t>
  </si>
  <si>
    <t>3588365</t>
  </si>
  <si>
    <t>101/17</t>
  </si>
  <si>
    <t>5876950</t>
  </si>
  <si>
    <t>Domov pro seniory Kamenec, Slezská Ostrava, příspěvková organizace</t>
  </si>
  <si>
    <t>9571983</t>
  </si>
  <si>
    <t>104/17</t>
  </si>
  <si>
    <t>Pořízení a instalace zařízení pro zefektivnění hygienické péče uživatelů</t>
  </si>
  <si>
    <t>105/17</t>
  </si>
  <si>
    <t>Humanizace služeb Charitního domu sv. Alžběty</t>
  </si>
  <si>
    <t>6349785</t>
  </si>
  <si>
    <t>MENS SANA, z.ú.</t>
  </si>
  <si>
    <t>108/17</t>
  </si>
  <si>
    <t>109/17</t>
  </si>
  <si>
    <t>PRAPOS, z.s.</t>
  </si>
  <si>
    <t>PRAPOS - financování MTZ</t>
  </si>
  <si>
    <t>8621793</t>
  </si>
  <si>
    <t>111/17</t>
  </si>
  <si>
    <t>Centrum sociální pomoci Třinec, příspěvková organizace</t>
  </si>
  <si>
    <t>75055473</t>
  </si>
  <si>
    <t>Zvyšování profesních dovedností zaměstnanců Denního stacionáře RADOST</t>
  </si>
  <si>
    <t>Domov Korýtko, příspěvková organizace</t>
  </si>
  <si>
    <t>70631867</t>
  </si>
  <si>
    <t>4859242</t>
  </si>
  <si>
    <t>115/17</t>
  </si>
  <si>
    <t>Větší komfort klientům, menší zátěž zaměstnancům</t>
  </si>
  <si>
    <t>119/17</t>
  </si>
  <si>
    <t>Nová šance, z.s.</t>
  </si>
  <si>
    <t>65497961</t>
  </si>
  <si>
    <t>Výměna podlahových krytin v Azylovém domě Nová šance</t>
  </si>
  <si>
    <t>Diecézní charita ostravsko-opavská</t>
  </si>
  <si>
    <t>66181127</t>
  </si>
  <si>
    <t>6583055</t>
  </si>
  <si>
    <t>126/17</t>
  </si>
  <si>
    <t>127/17</t>
  </si>
  <si>
    <t>Oprava střechy a kotelny v Komunitním centru</t>
  </si>
  <si>
    <t>128/17</t>
  </si>
  <si>
    <t>Podpora profesního rozvoje pracovníků SAS Horizont</t>
  </si>
  <si>
    <t>2280231</t>
  </si>
  <si>
    <t>Charita Frýdek-Místek</t>
  </si>
  <si>
    <t>45235201</t>
  </si>
  <si>
    <t>132/17</t>
  </si>
  <si>
    <t>Vzdělávání zaměstnanců Charitní pečovatelské služby</t>
  </si>
  <si>
    <t>133/17</t>
  </si>
  <si>
    <t>Pořízení automobilu pro Charitní odlehčovací službu</t>
  </si>
  <si>
    <t>8409096</t>
  </si>
  <si>
    <t>135/17</t>
  </si>
  <si>
    <t>KAFIRA o.p.s.</t>
  </si>
  <si>
    <t>26588773</t>
  </si>
  <si>
    <t>Automobil pro terénní práci</t>
  </si>
  <si>
    <t>3406829</t>
  </si>
  <si>
    <t>136/17</t>
  </si>
  <si>
    <t>Materiálně-technické zabezpečení pro potřeby osob se zrakovým postižením</t>
  </si>
  <si>
    <t>3459300</t>
  </si>
  <si>
    <t>137/17</t>
  </si>
  <si>
    <t>Centrum pro zdravotně postižené Moravskoslezského kraje o.p.s.</t>
  </si>
  <si>
    <t>26593548</t>
  </si>
  <si>
    <t>Kompenzační pomůcky - cesta k mobilitě</t>
  </si>
  <si>
    <t>3091926</t>
  </si>
  <si>
    <t>138/17</t>
  </si>
  <si>
    <t>Dostupnější osobní asistence na Ostravsku</t>
  </si>
  <si>
    <t>5106561</t>
  </si>
  <si>
    <t>142/17</t>
  </si>
  <si>
    <t>Domov sv. Jana Křtitele, s.r.o.</t>
  </si>
  <si>
    <t>29386063</t>
  </si>
  <si>
    <t>společnost s ručením omezeným</t>
  </si>
  <si>
    <t>Vzdělávání cílené na cílovou skupinu</t>
  </si>
  <si>
    <t>3873395</t>
  </si>
  <si>
    <t>143/17</t>
  </si>
  <si>
    <t>Cesta k většímu bezpečí</t>
  </si>
  <si>
    <t>149/17</t>
  </si>
  <si>
    <t>Charita Odry</t>
  </si>
  <si>
    <t>62351052</t>
  </si>
  <si>
    <t>Dostupnost, potřebnost a bezpečnost zabezpečená pořízením nového automobilu pro pečovatelskou službu</t>
  </si>
  <si>
    <t>9472138</t>
  </si>
  <si>
    <t>150/17</t>
  </si>
  <si>
    <t>Rozvoj a bezpečnost klientů na základě dovybavení denního stacionáře</t>
  </si>
  <si>
    <t>3688964</t>
  </si>
  <si>
    <t>151/17</t>
  </si>
  <si>
    <t>Všestranný rozvoj klientů na základě dovybavení NZDM Manhattan Odry</t>
  </si>
  <si>
    <t>152/17</t>
  </si>
  <si>
    <t>Charita Opava</t>
  </si>
  <si>
    <t>43964591</t>
  </si>
  <si>
    <t>Terapie v klidu</t>
  </si>
  <si>
    <t>153/17</t>
  </si>
  <si>
    <t>02801426</t>
  </si>
  <si>
    <t>6431660</t>
  </si>
  <si>
    <t>154/17</t>
  </si>
  <si>
    <t>Heřmánek, z.s.</t>
  </si>
  <si>
    <t>67339034</t>
  </si>
  <si>
    <t>5295050</t>
  </si>
  <si>
    <t>155/17</t>
  </si>
  <si>
    <t>Konvent sester alžbětinek v Jablunkově</t>
  </si>
  <si>
    <t>00494330</t>
  </si>
  <si>
    <t>Polohovací lůžka pro klienty Domova sv. Alžběty</t>
  </si>
  <si>
    <t>7148787</t>
  </si>
  <si>
    <t>157/17</t>
  </si>
  <si>
    <t>26594731</t>
  </si>
  <si>
    <t>Opravy DDC Beruška</t>
  </si>
  <si>
    <t>7454815</t>
  </si>
  <si>
    <t>162/17</t>
  </si>
  <si>
    <t>SPOLEČNĚ-JEKHETANE, o.p.s.</t>
  </si>
  <si>
    <t>68145209</t>
  </si>
  <si>
    <t>Zlepšení prostředí v NZDM SPOLEČNĚ-JEKHETANE</t>
  </si>
  <si>
    <t>3256866</t>
  </si>
  <si>
    <t>vyrovnávací platba dle pověření, číslo smlouvy 03075/2015/SOC ze dne 13.11.2015</t>
  </si>
  <si>
    <t>vyrovnávací platba dle pověření, číslo smlouvy 02883/2015/SOC ze dne 3.11.2015 ve znění pozdějších dodatků</t>
  </si>
  <si>
    <t>vyrovnávací platba dle pověření, číslo smlouvy 02776/2015/SOC ze dne 20.10.2015</t>
  </si>
  <si>
    <t xml:space="preserve">Česká provincie Kongregace Dcer Božské Lásky </t>
  </si>
  <si>
    <t>vyrovnávací platba dle pověření, číslo smlouvy 03289/2015/SOC ze dne 1. 12. 2015</t>
  </si>
  <si>
    <t>vyrovnávací platba dle pověření, číslo smlouvy 03147/2015/SOC ze dne 23.11.2015</t>
  </si>
  <si>
    <t>Charita Hlučín</t>
  </si>
  <si>
    <t>44941960</t>
  </si>
  <si>
    <t>vyrovnávací platba dle pověření, číslo smlouvy 03573/2015/SOC ze dne 28.12.2015 ve znění pozdějších dodatků</t>
  </si>
  <si>
    <t>vyrovnávací platba dle pověření, číslo smlouvy 02825/2015/SOC ze dne 27.10.2015</t>
  </si>
  <si>
    <t>vyrovnávací platba dle pověření, číslo smlouvy 02968/2015/SOC ze dne 5.11.2015</t>
  </si>
  <si>
    <t>vyrovnávací platba dle pověření, číslo smlouvy 03243/2015/SOC ze dne 26.11.2015</t>
  </si>
  <si>
    <t>vyrovnávací platba dle pověření, číslo smlouvy 02844/2015/SOC ze dne 27.10.2015</t>
  </si>
  <si>
    <t>vyrovnávací platba dle pověření, číslo smlouvy 02846/2015/SOC ze dne 27.10.2015</t>
  </si>
  <si>
    <t>vyrovnávací platba dle pověření, číslo smlouvy 02952/2015/SOC ze dne 4.11.2015</t>
  </si>
  <si>
    <t>vyrovnávací platba dle pověření, číslo smlouvy  02773/2015/SOC ze dne 5.11.2015</t>
  </si>
  <si>
    <t>vyrovnávací platba dle pověření, číslo smlouvy 03182/2015/SOC ze dne 19.11.2015</t>
  </si>
  <si>
    <t>vyrovnávací platba dle pověření, číslo smlouvy 02987/2016/SOC ze dne 13.7.2016</t>
  </si>
  <si>
    <t>vyrovnávací platba dle pověření, číslo smlouvy 03580/2015/SOC ze dne 28.12.2015</t>
  </si>
  <si>
    <t>vyrovnávací platba dle pověření, číslo smlouvy 03306/2015/SOC ze dne 1.12.2015</t>
  </si>
  <si>
    <t>vyrovnávací platba dle pověření, číslo smlouvy 02890/2015/SOC ze dne 4.11.2015</t>
  </si>
  <si>
    <t>vyrovnávací platba dle pověření, číslo smlouvy 03078/2015/SOC ze dne 19.11.2015</t>
  </si>
  <si>
    <t>vyrovnávací platba dle pověření, číslo smlouvy 03059/2015/SOC ze dne 13.11.2015</t>
  </si>
  <si>
    <t>vyrovnávací platba dle pověření, číslo smlouvy 02880/2015/SOC ze dne 3.11.2015</t>
  </si>
  <si>
    <t>6291831</t>
  </si>
  <si>
    <t>vyrovnávací platba dle pověření, číslo smlouvy 03456/2015/SOC ze dne 8.12.2015</t>
  </si>
  <si>
    <t>vyrovnávací platba dle pověření, číslo smlouvy 03422/2015/SOC ze dne 10.12.2015</t>
  </si>
  <si>
    <t>vyrovnávací platba dle pověření, číslo smlouvy 03044/2015/SOC ze dne 9.11.2015</t>
  </si>
  <si>
    <t>vyrovnávací platba dle pověření, číslo smlouvy 03312/2015/SOC ze dne 27.11.2015</t>
  </si>
  <si>
    <t>vyrovnávací platba dle pověření, číslo smlouvy 03015/2015/SOC ze dne 13.11.2015</t>
  </si>
  <si>
    <t>vyrovnávací platba dle pověření, číslo smlouvy 03583/2015/SOC ze dne 28.12.2015</t>
  </si>
  <si>
    <t>vyrovnávací platba dle pověření, číslo smlouvy 02777/2015/SOC ze dne 20.10.2015</t>
  </si>
  <si>
    <t>vyrovnávací platba dle pověření, číslo smlouvy 02859/2015/SOC ze dne 27.10.2015</t>
  </si>
  <si>
    <t>vyrovnávací platba dle pověření, číslo smlouvy 02959/2015/SOC ze dne 4.11.2015 ve znění pozdějších dodatků</t>
  </si>
  <si>
    <t>vyrovnávací platba dle pověření, číslo smlouvy 03179/2015/SOC ze dne 24.11.2015</t>
  </si>
  <si>
    <t>Seniorcentrum Opava, příspěvková organizace</t>
  </si>
  <si>
    <t>vyrovnávací platba dle pověření, číslo smlouvy 03310/2015/SOC ze dne 2.12.2015</t>
  </si>
  <si>
    <t>2053358</t>
  </si>
  <si>
    <t>vyrovnávací platba dle pověření, číslo smlouvy 03290/2015/SOC ze dne 1.12.2015</t>
  </si>
  <si>
    <t>vyrovnávací platba dle pověření, číslo smlouvy 03159/2015/SOC ze dne 19.11.2015</t>
  </si>
  <si>
    <t>vyrovnávací platba dle pověření, číslo smlouvy 02891/2015/SOC ze dne 4.11.2015 ve znění pozdějších dodatků</t>
  </si>
  <si>
    <t>vyrovnávací platba dle pověření, číslo smlouvy 02757/2015/SOC ze dne 19.10.2015 ve znění pozdějších dodatků</t>
  </si>
  <si>
    <t>7816835</t>
  </si>
  <si>
    <t>vyrovnávací platba dle pověření, číslo smlouvy 03253/2015/SOC ze dne 1.12.2015</t>
  </si>
  <si>
    <t>00600954</t>
  </si>
  <si>
    <t>Zvýšení kvality služby Denního stacionáře V Aleji</t>
  </si>
  <si>
    <t>Zlepšení podmínek pro poskytování sociálních služeb - rekonstrukce sociálních zařízení a podlah</t>
  </si>
  <si>
    <t>Úprava prostor nízkoprahového zařízení pro děti a mládež</t>
  </si>
  <si>
    <t>Spolkový dům Mariany Berlové - zapsaný spolek</t>
  </si>
  <si>
    <t>POMOCNÍK PRO BEZPEČNOU PÉČI</t>
  </si>
  <si>
    <t>Bezpečně a bez bariér</t>
  </si>
  <si>
    <t>9732434</t>
  </si>
  <si>
    <t>Zkvalitnění vybavenosti, výměna podlahových krytin a výmalba prostor Domu na půli cesty Heřmánek</t>
  </si>
  <si>
    <t>Pořízení automobilu pro Charitní pečovatelskou službu</t>
  </si>
  <si>
    <t>AlFi, z.s.</t>
  </si>
  <si>
    <t>Pořízení automobilu AlFi RP pro terénní sociální službu</t>
  </si>
  <si>
    <t>Nový automobil pro Domovinku</t>
  </si>
  <si>
    <t xml:space="preserve">Schválená dotace v Kč </t>
  </si>
  <si>
    <t>Poskytnutí účelových dotací z rozpočtu kraje v Programu na podporu zvýšení kvality sociálních služeb poskytovaných v Moravskoslezském kraji na rok 2017</t>
  </si>
  <si>
    <t>Mezisoučet</t>
  </si>
  <si>
    <t>Druh sociální služby</t>
  </si>
  <si>
    <t>5263370</t>
  </si>
  <si>
    <t>7211474</t>
  </si>
  <si>
    <t>9797734</t>
  </si>
  <si>
    <t xml:space="preserve">1127458 </t>
  </si>
  <si>
    <t>domov pro seniory</t>
  </si>
  <si>
    <t>8616711</t>
  </si>
  <si>
    <t xml:space="preserve">7876721 </t>
  </si>
  <si>
    <t>3475508</t>
  </si>
  <si>
    <t xml:space="preserve">2604518 </t>
  </si>
  <si>
    <t>8549077</t>
  </si>
  <si>
    <t xml:space="preserve">7235838 </t>
  </si>
  <si>
    <t>4479264</t>
  </si>
  <si>
    <t>4004387</t>
  </si>
  <si>
    <t xml:space="preserve">6583055 </t>
  </si>
  <si>
    <t>odlehčovací služby</t>
  </si>
  <si>
    <t>domovy pro osoby se zdravotním postižením</t>
  </si>
  <si>
    <t>denní stacionáře</t>
  </si>
  <si>
    <t>sociální rehabilitace</t>
  </si>
  <si>
    <t>podpora samostatného bydlení</t>
  </si>
  <si>
    <t>azylové domy</t>
  </si>
  <si>
    <t>domov pro osoby se zdravotním postižením</t>
  </si>
  <si>
    <t>sociálně terapeutické dílny</t>
  </si>
  <si>
    <t>osobní asistence</t>
  </si>
  <si>
    <t>domovy se zvláštním režimem</t>
  </si>
  <si>
    <t>domovy pro seniory</t>
  </si>
  <si>
    <t>chráněné bydlení</t>
  </si>
  <si>
    <t>služby následné péče</t>
  </si>
  <si>
    <t>týdenní stacionáře</t>
  </si>
  <si>
    <t>pečovatelská služba</t>
  </si>
  <si>
    <t>centra denních služeb</t>
  </si>
  <si>
    <t>raná péče</t>
  </si>
  <si>
    <t>nízkoprahová zařízení pro děti a mládež</t>
  </si>
  <si>
    <t>odborné sociální poradenství</t>
  </si>
  <si>
    <t>sociálně aktivizační služby pro rodiny s dětmi</t>
  </si>
  <si>
    <t>kontaktní centra</t>
  </si>
  <si>
    <t>domy na půl cesty</t>
  </si>
  <si>
    <t>nízkoprahová denní centra</t>
  </si>
  <si>
    <t>IČO</t>
  </si>
  <si>
    <t>Období realizace projektu</t>
  </si>
  <si>
    <t>2.1.2017-31.12.2017</t>
  </si>
  <si>
    <t>1.1.2017 - 30.6.2018</t>
  </si>
  <si>
    <t>1.7.2017-30.6.2018</t>
  </si>
  <si>
    <t>1.8.2017-30.6.2018</t>
  </si>
  <si>
    <t>1.2.2017-31.12.2017</t>
  </si>
  <si>
    <t>1.5.2017-30.6.2018</t>
  </si>
  <si>
    <t>1.9.2017-30.6.2018</t>
  </si>
  <si>
    <t>1.6.2017-31.12.2017</t>
  </si>
  <si>
    <t>1.1.2017-30.6.2018</t>
  </si>
  <si>
    <t>1.1.2017 - 31.12.2017</t>
  </si>
  <si>
    <t>1.10.2017-30.6.2018</t>
  </si>
  <si>
    <t>1.3.2017-31.12.2017</t>
  </si>
  <si>
    <t>1.1.2017-31.12.2017</t>
  </si>
  <si>
    <t>1.5.2017-31.12.2017</t>
  </si>
  <si>
    <t>1.6.2017-30.6.2018</t>
  </si>
  <si>
    <t>1.6.2017-1.6.2018</t>
  </si>
  <si>
    <t>1.7.2017-31.12.2017</t>
  </si>
  <si>
    <t>1.7.2017 - 30.6.2018</t>
  </si>
  <si>
    <t>1.9.2017-31.12.2017</t>
  </si>
  <si>
    <t>30.7.2017-30.6.2018</t>
  </si>
  <si>
    <t>1.10.2017- 30. 6.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</si>
</sst>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2"/>
      <name val="Tahoma"/>
      <family val="2"/>
      <charset val="238"/>
    </font>
    <font>
      <b/>
      <sz val="10"/>
      <name val="Arial CE"/>
      <charset val="238"/>
    </font>
    <font>
      <b/>
      <sz val="16"/>
      <name val="Tahoma"/>
      <family val="2"/>
      <charset val="238"/>
    </font>
    <font>
      <sz val="12"/>
      <name val="Tahoma"/>
      <family val="2"/>
      <charset val="238"/>
    </font>
    <font>
      <sz val="12.5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1" fillId="0" borderId="0" xfId="0" applyFont="1" applyFill="1" applyBorder="1"/>
    <xf numFmtId="0" fontId="1" fillId="0" borderId="0" xfId="0" applyFont="1" applyFill="1"/>
    <xf numFmtId="0" fontId="0" fillId="0" borderId="0" xfId="0" applyFill="1"/>
    <xf numFmtId="3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center" vertical="center" wrapText="1"/>
    </xf>
    <xf numFmtId="2" fontId="5" fillId="0" borderId="9" xfId="0" applyNumberFormat="1" applyFont="1" applyFill="1" applyBorder="1" applyAlignment="1">
      <alignment horizontal="center" vertical="center" wrapText="1"/>
    </xf>
    <xf numFmtId="3" fontId="5" fillId="0" borderId="9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49" fontId="5" fillId="0" borderId="18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2" fontId="5" fillId="0" borderId="13" xfId="0" applyNumberFormat="1" applyFont="1" applyFill="1" applyBorder="1" applyAlignment="1">
      <alignment horizontal="center" vertical="center" wrapText="1"/>
    </xf>
    <xf numFmtId="2" fontId="5" fillId="0" borderId="14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 wrapText="1"/>
    </xf>
    <xf numFmtId="3" fontId="5" fillId="0" borderId="13" xfId="0" applyNumberFormat="1" applyFont="1" applyFill="1" applyBorder="1" applyAlignment="1">
      <alignment horizontal="center" vertical="center" wrapText="1"/>
    </xf>
    <xf numFmtId="3" fontId="5" fillId="0" borderId="14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6"/>
  <sheetViews>
    <sheetView tabSelected="1" view="pageBreakPreview" zoomScale="80" zoomScaleNormal="80" zoomScaleSheetLayoutView="80" zoomScalePageLayoutView="40" workbookViewId="0">
      <pane ySplit="2" topLeftCell="A3" activePane="bottomLeft" state="frozen"/>
      <selection pane="bottomLeft" sqref="A1:O1"/>
    </sheetView>
  </sheetViews>
  <sheetFormatPr defaultColWidth="4.7109375" defaultRowHeight="117" customHeight="1" x14ac:dyDescent="0.2"/>
  <cols>
    <col min="1" max="1" width="10.5703125" style="1" customWidth="1"/>
    <col min="2" max="2" width="15.140625" style="1" customWidth="1"/>
    <col min="3" max="3" width="21.85546875" style="1" customWidth="1"/>
    <col min="4" max="4" width="13.5703125" style="1" customWidth="1"/>
    <col min="5" max="5" width="18.28515625" style="1" customWidth="1"/>
    <col min="6" max="6" width="36.85546875" style="1" customWidth="1"/>
    <col min="7" max="8" width="18.140625" style="1" customWidth="1"/>
    <col min="9" max="9" width="27.85546875" style="1" customWidth="1"/>
    <col min="10" max="10" width="14.7109375" style="1" customWidth="1"/>
    <col min="11" max="11" width="17.5703125" style="2" customWidth="1"/>
    <col min="12" max="12" width="17.28515625" style="7" customWidth="1"/>
    <col min="13" max="14" width="17" style="1" customWidth="1"/>
    <col min="15" max="15" width="12" style="11" customWidth="1"/>
    <col min="16" max="16" width="13.7109375" bestFit="1" customWidth="1"/>
  </cols>
  <sheetData>
    <row r="1" spans="1:18" ht="43.5" customHeight="1" thickBot="1" x14ac:dyDescent="0.25">
      <c r="A1" s="78" t="s">
        <v>305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8" ht="75.75" thickBot="1" x14ac:dyDescent="0.25">
      <c r="A2" s="12" t="s">
        <v>0</v>
      </c>
      <c r="B2" s="13" t="s">
        <v>1</v>
      </c>
      <c r="C2" s="14" t="s">
        <v>2</v>
      </c>
      <c r="D2" s="13" t="s">
        <v>345</v>
      </c>
      <c r="E2" s="14" t="s">
        <v>3</v>
      </c>
      <c r="F2" s="14" t="s">
        <v>4</v>
      </c>
      <c r="G2" s="14" t="s">
        <v>5</v>
      </c>
      <c r="H2" s="14" t="s">
        <v>307</v>
      </c>
      <c r="I2" s="14" t="s">
        <v>6</v>
      </c>
      <c r="J2" s="15" t="s">
        <v>7</v>
      </c>
      <c r="K2" s="16" t="s">
        <v>8</v>
      </c>
      <c r="L2" s="15" t="s">
        <v>304</v>
      </c>
      <c r="M2" s="14" t="s">
        <v>9</v>
      </c>
      <c r="N2" s="49" t="s">
        <v>346</v>
      </c>
      <c r="O2" s="17" t="s">
        <v>10</v>
      </c>
    </row>
    <row r="3" spans="1:18" s="3" customFormat="1" ht="78" customHeight="1" x14ac:dyDescent="0.2">
      <c r="A3" s="18" t="s">
        <v>87</v>
      </c>
      <c r="B3" s="19" t="s">
        <v>21</v>
      </c>
      <c r="C3" s="20" t="s">
        <v>88</v>
      </c>
      <c r="D3" s="20">
        <v>68158025</v>
      </c>
      <c r="E3" s="20" t="s">
        <v>25</v>
      </c>
      <c r="F3" s="20" t="s">
        <v>89</v>
      </c>
      <c r="G3" s="19" t="s">
        <v>90</v>
      </c>
      <c r="H3" s="26" t="s">
        <v>312</v>
      </c>
      <c r="I3" s="19" t="s">
        <v>252</v>
      </c>
      <c r="J3" s="21">
        <v>85794</v>
      </c>
      <c r="K3" s="22">
        <v>78.680000000000007</v>
      </c>
      <c r="L3" s="23">
        <v>67500</v>
      </c>
      <c r="M3" s="20" t="s">
        <v>19</v>
      </c>
      <c r="N3" s="51" t="s">
        <v>347</v>
      </c>
      <c r="O3" s="24">
        <v>28</v>
      </c>
      <c r="P3" s="6"/>
      <c r="Q3" s="6"/>
      <c r="R3" s="6"/>
    </row>
    <row r="4" spans="1:18" s="5" customFormat="1" ht="30.75" customHeight="1" x14ac:dyDescent="0.2">
      <c r="A4" s="53" t="s">
        <v>27</v>
      </c>
      <c r="B4" s="56" t="s">
        <v>28</v>
      </c>
      <c r="C4" s="59" t="s">
        <v>29</v>
      </c>
      <c r="D4" s="56" t="s">
        <v>291</v>
      </c>
      <c r="E4" s="59" t="s">
        <v>25</v>
      </c>
      <c r="F4" s="68" t="s">
        <v>30</v>
      </c>
      <c r="G4" s="26" t="s">
        <v>311</v>
      </c>
      <c r="H4" s="26" t="s">
        <v>312</v>
      </c>
      <c r="I4" s="56" t="s">
        <v>31</v>
      </c>
      <c r="J4" s="68">
        <v>1918706</v>
      </c>
      <c r="K4" s="65">
        <v>41.69</v>
      </c>
      <c r="L4" s="30">
        <v>262000</v>
      </c>
      <c r="M4" s="59" t="s">
        <v>23</v>
      </c>
      <c r="N4" s="73" t="s">
        <v>348</v>
      </c>
      <c r="O4" s="62">
        <v>27</v>
      </c>
      <c r="P4" s="4"/>
      <c r="Q4" s="4"/>
      <c r="R4" s="4"/>
    </row>
    <row r="5" spans="1:18" s="5" customFormat="1" ht="47.25" customHeight="1" x14ac:dyDescent="0.2">
      <c r="A5" s="54"/>
      <c r="B5" s="57"/>
      <c r="C5" s="60"/>
      <c r="D5" s="57"/>
      <c r="E5" s="60"/>
      <c r="F5" s="69"/>
      <c r="G5" s="26" t="s">
        <v>308</v>
      </c>
      <c r="H5" s="26" t="s">
        <v>331</v>
      </c>
      <c r="I5" s="57"/>
      <c r="J5" s="69"/>
      <c r="K5" s="66"/>
      <c r="L5" s="30">
        <v>477000</v>
      </c>
      <c r="M5" s="60"/>
      <c r="N5" s="77"/>
      <c r="O5" s="63"/>
      <c r="P5" s="4"/>
      <c r="Q5" s="4"/>
      <c r="R5" s="4"/>
    </row>
    <row r="6" spans="1:18" s="5" customFormat="1" ht="30" customHeight="1" x14ac:dyDescent="0.2">
      <c r="A6" s="54"/>
      <c r="B6" s="57"/>
      <c r="C6" s="60"/>
      <c r="D6" s="57"/>
      <c r="E6" s="60"/>
      <c r="F6" s="69"/>
      <c r="G6" s="26" t="s">
        <v>309</v>
      </c>
      <c r="H6" s="26" t="s">
        <v>322</v>
      </c>
      <c r="I6" s="57"/>
      <c r="J6" s="69"/>
      <c r="K6" s="66"/>
      <c r="L6" s="30">
        <v>17000</v>
      </c>
      <c r="M6" s="60"/>
      <c r="N6" s="77"/>
      <c r="O6" s="63"/>
      <c r="P6" s="4"/>
      <c r="Q6" s="4"/>
      <c r="R6" s="4"/>
    </row>
    <row r="7" spans="1:18" s="5" customFormat="1" ht="61.5" customHeight="1" x14ac:dyDescent="0.2">
      <c r="A7" s="55"/>
      <c r="B7" s="58"/>
      <c r="C7" s="61"/>
      <c r="D7" s="58"/>
      <c r="E7" s="61"/>
      <c r="F7" s="70"/>
      <c r="G7" s="26" t="s">
        <v>310</v>
      </c>
      <c r="H7" s="26" t="s">
        <v>323</v>
      </c>
      <c r="I7" s="58"/>
      <c r="J7" s="70"/>
      <c r="K7" s="67"/>
      <c r="L7" s="30">
        <v>44000</v>
      </c>
      <c r="M7" s="61"/>
      <c r="N7" s="74"/>
      <c r="O7" s="64"/>
      <c r="P7" s="4"/>
      <c r="Q7" s="4"/>
      <c r="R7" s="4"/>
    </row>
    <row r="8" spans="1:18" s="5" customFormat="1" ht="83.25" customHeight="1" x14ac:dyDescent="0.2">
      <c r="A8" s="25" t="s">
        <v>84</v>
      </c>
      <c r="B8" s="26" t="s">
        <v>28</v>
      </c>
      <c r="C8" s="28" t="s">
        <v>85</v>
      </c>
      <c r="D8" s="32">
        <v>70997136</v>
      </c>
      <c r="E8" s="28" t="s">
        <v>25</v>
      </c>
      <c r="F8" s="27" t="s">
        <v>292</v>
      </c>
      <c r="G8" s="26" t="s">
        <v>86</v>
      </c>
      <c r="H8" s="26" t="s">
        <v>324</v>
      </c>
      <c r="I8" s="26" t="s">
        <v>263</v>
      </c>
      <c r="J8" s="28">
        <v>295000</v>
      </c>
      <c r="K8" s="29">
        <v>80</v>
      </c>
      <c r="L8" s="30">
        <v>236000</v>
      </c>
      <c r="M8" s="27" t="s">
        <v>23</v>
      </c>
      <c r="N8" s="51" t="s">
        <v>349</v>
      </c>
      <c r="O8" s="31">
        <v>27</v>
      </c>
      <c r="P8" s="3"/>
      <c r="Q8" s="3"/>
      <c r="R8" s="3"/>
    </row>
    <row r="9" spans="1:18" s="5" customFormat="1" ht="77.25" customHeight="1" x14ac:dyDescent="0.2">
      <c r="A9" s="25" t="s">
        <v>110</v>
      </c>
      <c r="B9" s="26" t="s">
        <v>28</v>
      </c>
      <c r="C9" s="26" t="s">
        <v>111</v>
      </c>
      <c r="D9" s="26" t="s">
        <v>112</v>
      </c>
      <c r="E9" s="26" t="s">
        <v>25</v>
      </c>
      <c r="F9" s="26" t="s">
        <v>113</v>
      </c>
      <c r="G9" s="26" t="s">
        <v>90</v>
      </c>
      <c r="H9" s="26" t="s">
        <v>312</v>
      </c>
      <c r="I9" s="26" t="s">
        <v>252</v>
      </c>
      <c r="J9" s="28">
        <v>240935</v>
      </c>
      <c r="K9" s="29">
        <v>78.98</v>
      </c>
      <c r="L9" s="30">
        <v>190300</v>
      </c>
      <c r="M9" s="27" t="s">
        <v>23</v>
      </c>
      <c r="N9" s="51" t="s">
        <v>350</v>
      </c>
      <c r="O9" s="31">
        <v>27</v>
      </c>
      <c r="P9" s="6"/>
      <c r="Q9" s="6"/>
      <c r="R9" s="6"/>
    </row>
    <row r="10" spans="1:18" s="4" customFormat="1" ht="81.75" customHeight="1" x14ac:dyDescent="0.2">
      <c r="A10" s="25" t="s">
        <v>150</v>
      </c>
      <c r="B10" s="26" t="s">
        <v>28</v>
      </c>
      <c r="C10" s="26" t="s">
        <v>49</v>
      </c>
      <c r="D10" s="26" t="s">
        <v>50</v>
      </c>
      <c r="E10" s="26" t="s">
        <v>37</v>
      </c>
      <c r="F10" s="28" t="s">
        <v>151</v>
      </c>
      <c r="G10" s="26" t="s">
        <v>152</v>
      </c>
      <c r="H10" s="26" t="s">
        <v>312</v>
      </c>
      <c r="I10" s="26" t="s">
        <v>247</v>
      </c>
      <c r="J10" s="28">
        <v>1049371</v>
      </c>
      <c r="K10" s="29">
        <v>61.87</v>
      </c>
      <c r="L10" s="30">
        <v>649200</v>
      </c>
      <c r="M10" s="27" t="s">
        <v>23</v>
      </c>
      <c r="N10" s="51" t="s">
        <v>351</v>
      </c>
      <c r="O10" s="31">
        <v>27</v>
      </c>
    </row>
    <row r="11" spans="1:18" s="5" customFormat="1" ht="33.75" customHeight="1" x14ac:dyDescent="0.2">
      <c r="A11" s="53" t="s">
        <v>154</v>
      </c>
      <c r="B11" s="56" t="s">
        <v>28</v>
      </c>
      <c r="C11" s="68" t="s">
        <v>153</v>
      </c>
      <c r="D11" s="75">
        <v>65469003</v>
      </c>
      <c r="E11" s="68" t="s">
        <v>24</v>
      </c>
      <c r="F11" s="71" t="s">
        <v>293</v>
      </c>
      <c r="G11" s="26" t="s">
        <v>314</v>
      </c>
      <c r="H11" s="26" t="s">
        <v>325</v>
      </c>
      <c r="I11" s="56" t="s">
        <v>257</v>
      </c>
      <c r="J11" s="68">
        <v>1031900</v>
      </c>
      <c r="K11" s="65">
        <v>77.53</v>
      </c>
      <c r="L11" s="30">
        <v>400000</v>
      </c>
      <c r="M11" s="59" t="s">
        <v>23</v>
      </c>
      <c r="N11" s="73" t="s">
        <v>352</v>
      </c>
      <c r="O11" s="62">
        <v>27</v>
      </c>
      <c r="P11" s="3"/>
      <c r="Q11" s="3"/>
      <c r="R11" s="3"/>
    </row>
    <row r="12" spans="1:18" s="5" customFormat="1" ht="60.75" customHeight="1" x14ac:dyDescent="0.2">
      <c r="A12" s="55"/>
      <c r="B12" s="58"/>
      <c r="C12" s="70"/>
      <c r="D12" s="76"/>
      <c r="E12" s="70"/>
      <c r="F12" s="72"/>
      <c r="G12" s="26" t="s">
        <v>313</v>
      </c>
      <c r="H12" s="26" t="s">
        <v>326</v>
      </c>
      <c r="I12" s="58"/>
      <c r="J12" s="70"/>
      <c r="K12" s="67"/>
      <c r="L12" s="30">
        <v>400000</v>
      </c>
      <c r="M12" s="61"/>
      <c r="N12" s="74"/>
      <c r="O12" s="64"/>
      <c r="P12" s="3"/>
      <c r="Q12" s="3"/>
      <c r="R12" s="3"/>
    </row>
    <row r="13" spans="1:18" s="5" customFormat="1" ht="83.25" customHeight="1" x14ac:dyDescent="0.2">
      <c r="A13" s="25" t="s">
        <v>55</v>
      </c>
      <c r="B13" s="26" t="s">
        <v>28</v>
      </c>
      <c r="C13" s="26" t="s">
        <v>49</v>
      </c>
      <c r="D13" s="26" t="s">
        <v>50</v>
      </c>
      <c r="E13" s="26" t="s">
        <v>37</v>
      </c>
      <c r="F13" s="26" t="s">
        <v>56</v>
      </c>
      <c r="G13" s="26" t="s">
        <v>54</v>
      </c>
      <c r="H13" s="26" t="s">
        <v>327</v>
      </c>
      <c r="I13" s="26" t="s">
        <v>247</v>
      </c>
      <c r="J13" s="28">
        <v>1278623</v>
      </c>
      <c r="K13" s="29">
        <v>60.89</v>
      </c>
      <c r="L13" s="30">
        <v>778600</v>
      </c>
      <c r="M13" s="27" t="s">
        <v>23</v>
      </c>
      <c r="N13" s="51" t="s">
        <v>353</v>
      </c>
      <c r="O13" s="31">
        <v>26</v>
      </c>
      <c r="P13" s="6"/>
      <c r="Q13" s="6"/>
      <c r="R13" s="6"/>
    </row>
    <row r="14" spans="1:18" s="4" customFormat="1" ht="87.75" customHeight="1" x14ac:dyDescent="0.2">
      <c r="A14" s="53" t="s">
        <v>59</v>
      </c>
      <c r="B14" s="56" t="s">
        <v>28</v>
      </c>
      <c r="C14" s="56" t="s">
        <v>57</v>
      </c>
      <c r="D14" s="56" t="s">
        <v>58</v>
      </c>
      <c r="E14" s="56" t="s">
        <v>37</v>
      </c>
      <c r="F14" s="56" t="s">
        <v>60</v>
      </c>
      <c r="G14" s="26" t="s">
        <v>316</v>
      </c>
      <c r="H14" s="26" t="s">
        <v>328</v>
      </c>
      <c r="I14" s="56" t="s">
        <v>248</v>
      </c>
      <c r="J14" s="68">
        <v>2336260</v>
      </c>
      <c r="K14" s="65">
        <v>34.24</v>
      </c>
      <c r="L14" s="30">
        <v>400000</v>
      </c>
      <c r="M14" s="59" t="s">
        <v>23</v>
      </c>
      <c r="N14" s="73" t="s">
        <v>350</v>
      </c>
      <c r="O14" s="62">
        <v>26</v>
      </c>
      <c r="P14" s="6"/>
      <c r="Q14" s="6"/>
      <c r="R14" s="6"/>
    </row>
    <row r="15" spans="1:18" s="4" customFormat="1" ht="45.75" customHeight="1" x14ac:dyDescent="0.2">
      <c r="A15" s="55"/>
      <c r="B15" s="58"/>
      <c r="C15" s="58"/>
      <c r="D15" s="58"/>
      <c r="E15" s="58"/>
      <c r="F15" s="58"/>
      <c r="G15" s="26" t="s">
        <v>315</v>
      </c>
      <c r="H15" s="26" t="s">
        <v>329</v>
      </c>
      <c r="I15" s="58"/>
      <c r="J15" s="70"/>
      <c r="K15" s="67"/>
      <c r="L15" s="30">
        <v>400000</v>
      </c>
      <c r="M15" s="61"/>
      <c r="N15" s="74"/>
      <c r="O15" s="64"/>
      <c r="P15" s="6"/>
      <c r="Q15" s="6"/>
      <c r="R15" s="6"/>
    </row>
    <row r="16" spans="1:18" s="4" customFormat="1" ht="96.75" customHeight="1" x14ac:dyDescent="0.2">
      <c r="A16" s="25" t="s">
        <v>61</v>
      </c>
      <c r="B16" s="26" t="s">
        <v>28</v>
      </c>
      <c r="C16" s="26" t="s">
        <v>57</v>
      </c>
      <c r="D16" s="26" t="s">
        <v>58</v>
      </c>
      <c r="E16" s="26" t="s">
        <v>37</v>
      </c>
      <c r="F16" s="26" t="s">
        <v>62</v>
      </c>
      <c r="G16" s="26" t="s">
        <v>63</v>
      </c>
      <c r="H16" s="26" t="s">
        <v>324</v>
      </c>
      <c r="I16" s="26" t="s">
        <v>248</v>
      </c>
      <c r="J16" s="28">
        <v>789000</v>
      </c>
      <c r="K16" s="29">
        <v>79.97</v>
      </c>
      <c r="L16" s="30">
        <v>631000</v>
      </c>
      <c r="M16" s="27" t="s">
        <v>23</v>
      </c>
      <c r="N16" s="51" t="s">
        <v>349</v>
      </c>
      <c r="O16" s="31">
        <v>26</v>
      </c>
      <c r="P16" s="6"/>
      <c r="Q16" s="6"/>
      <c r="R16" s="6"/>
    </row>
    <row r="17" spans="1:18" s="4" customFormat="1" ht="81" customHeight="1" x14ac:dyDescent="0.2">
      <c r="A17" s="25" t="s">
        <v>82</v>
      </c>
      <c r="B17" s="26" t="s">
        <v>26</v>
      </c>
      <c r="C17" s="26" t="s">
        <v>79</v>
      </c>
      <c r="D17" s="26" t="s">
        <v>80</v>
      </c>
      <c r="E17" s="26" t="s">
        <v>33</v>
      </c>
      <c r="F17" s="28" t="s">
        <v>83</v>
      </c>
      <c r="G17" s="26" t="s">
        <v>81</v>
      </c>
      <c r="H17" s="26" t="s">
        <v>330</v>
      </c>
      <c r="I17" s="26" t="s">
        <v>278</v>
      </c>
      <c r="J17" s="28">
        <v>264900</v>
      </c>
      <c r="K17" s="29">
        <v>79.650000000000006</v>
      </c>
      <c r="L17" s="30">
        <v>211000</v>
      </c>
      <c r="M17" s="27" t="s">
        <v>23</v>
      </c>
      <c r="N17" s="51" t="s">
        <v>349</v>
      </c>
      <c r="O17" s="31">
        <v>26</v>
      </c>
    </row>
    <row r="18" spans="1:18" s="4" customFormat="1" ht="79.5" customHeight="1" x14ac:dyDescent="0.2">
      <c r="A18" s="25" t="s">
        <v>129</v>
      </c>
      <c r="B18" s="26" t="s">
        <v>28</v>
      </c>
      <c r="C18" s="26" t="s">
        <v>126</v>
      </c>
      <c r="D18" s="26" t="s">
        <v>127</v>
      </c>
      <c r="E18" s="26" t="s">
        <v>33</v>
      </c>
      <c r="F18" s="26" t="s">
        <v>130</v>
      </c>
      <c r="G18" s="26" t="s">
        <v>131</v>
      </c>
      <c r="H18" s="26" t="s">
        <v>331</v>
      </c>
      <c r="I18" s="26" t="s">
        <v>255</v>
      </c>
      <c r="J18" s="28">
        <v>205700</v>
      </c>
      <c r="K18" s="29">
        <v>79.97</v>
      </c>
      <c r="L18" s="30">
        <v>164500</v>
      </c>
      <c r="M18" s="27" t="s">
        <v>23</v>
      </c>
      <c r="N18" s="51" t="s">
        <v>350</v>
      </c>
      <c r="O18" s="31">
        <v>26</v>
      </c>
      <c r="P18" s="6"/>
      <c r="Q18" s="6"/>
      <c r="R18" s="6"/>
    </row>
    <row r="19" spans="1:18" s="4" customFormat="1" ht="88.5" customHeight="1" x14ac:dyDescent="0.2">
      <c r="A19" s="25" t="s">
        <v>132</v>
      </c>
      <c r="B19" s="26" t="s">
        <v>28</v>
      </c>
      <c r="C19" s="26" t="s">
        <v>126</v>
      </c>
      <c r="D19" s="26" t="s">
        <v>127</v>
      </c>
      <c r="E19" s="26" t="s">
        <v>33</v>
      </c>
      <c r="F19" s="26" t="s">
        <v>133</v>
      </c>
      <c r="G19" s="26" t="s">
        <v>134</v>
      </c>
      <c r="H19" s="26" t="s">
        <v>327</v>
      </c>
      <c r="I19" s="26" t="s">
        <v>255</v>
      </c>
      <c r="J19" s="28">
        <v>200000</v>
      </c>
      <c r="K19" s="29">
        <v>80</v>
      </c>
      <c r="L19" s="30">
        <v>160000</v>
      </c>
      <c r="M19" s="27" t="s">
        <v>23</v>
      </c>
      <c r="N19" s="51" t="s">
        <v>355</v>
      </c>
      <c r="O19" s="31">
        <v>26</v>
      </c>
      <c r="P19" s="6"/>
      <c r="Q19" s="6"/>
      <c r="R19" s="6"/>
    </row>
    <row r="20" spans="1:18" s="4" customFormat="1" ht="86.25" customHeight="1" x14ac:dyDescent="0.2">
      <c r="A20" s="25" t="s">
        <v>148</v>
      </c>
      <c r="B20" s="26" t="s">
        <v>28</v>
      </c>
      <c r="C20" s="28" t="s">
        <v>146</v>
      </c>
      <c r="D20" s="32">
        <v>70631816</v>
      </c>
      <c r="E20" s="28" t="s">
        <v>25</v>
      </c>
      <c r="F20" s="28" t="s">
        <v>149</v>
      </c>
      <c r="G20" s="26" t="s">
        <v>147</v>
      </c>
      <c r="H20" s="26" t="s">
        <v>332</v>
      </c>
      <c r="I20" s="26" t="s">
        <v>256</v>
      </c>
      <c r="J20" s="28">
        <v>735000</v>
      </c>
      <c r="K20" s="29">
        <v>80</v>
      </c>
      <c r="L20" s="30">
        <v>588000</v>
      </c>
      <c r="M20" s="27" t="s">
        <v>23</v>
      </c>
      <c r="N20" s="51" t="s">
        <v>353</v>
      </c>
      <c r="O20" s="31">
        <v>26</v>
      </c>
    </row>
    <row r="21" spans="1:18" s="4" customFormat="1" ht="77.25" customHeight="1" x14ac:dyDescent="0.2">
      <c r="A21" s="25" t="s">
        <v>166</v>
      </c>
      <c r="B21" s="26" t="s">
        <v>28</v>
      </c>
      <c r="C21" s="26" t="s">
        <v>163</v>
      </c>
      <c r="D21" s="26" t="s">
        <v>164</v>
      </c>
      <c r="E21" s="26" t="s">
        <v>25</v>
      </c>
      <c r="F21" s="26" t="s">
        <v>167</v>
      </c>
      <c r="G21" s="26" t="s">
        <v>165</v>
      </c>
      <c r="H21" s="26" t="s">
        <v>332</v>
      </c>
      <c r="I21" s="26" t="s">
        <v>258</v>
      </c>
      <c r="J21" s="28">
        <v>490000</v>
      </c>
      <c r="K21" s="29">
        <v>79.59</v>
      </c>
      <c r="L21" s="30">
        <v>390000</v>
      </c>
      <c r="M21" s="27" t="s">
        <v>23</v>
      </c>
      <c r="N21" s="51" t="s">
        <v>353</v>
      </c>
      <c r="O21" s="31">
        <v>26</v>
      </c>
      <c r="P21" s="3"/>
      <c r="Q21" s="3"/>
      <c r="R21" s="3"/>
    </row>
    <row r="22" spans="1:18" s="4" customFormat="1" ht="80.25" customHeight="1" x14ac:dyDescent="0.2">
      <c r="A22" s="25" t="s">
        <v>201</v>
      </c>
      <c r="B22" s="26" t="s">
        <v>26</v>
      </c>
      <c r="C22" s="26" t="s">
        <v>197</v>
      </c>
      <c r="D22" s="26" t="s">
        <v>198</v>
      </c>
      <c r="E22" s="26" t="s">
        <v>15</v>
      </c>
      <c r="F22" s="26" t="s">
        <v>202</v>
      </c>
      <c r="G22" s="26" t="s">
        <v>203</v>
      </c>
      <c r="H22" s="26" t="s">
        <v>330</v>
      </c>
      <c r="I22" s="26" t="s">
        <v>274</v>
      </c>
      <c r="J22" s="28">
        <v>290000</v>
      </c>
      <c r="K22" s="29">
        <v>80</v>
      </c>
      <c r="L22" s="30">
        <v>232000</v>
      </c>
      <c r="M22" s="27" t="s">
        <v>23</v>
      </c>
      <c r="N22" s="51" t="s">
        <v>354</v>
      </c>
      <c r="O22" s="31">
        <v>26</v>
      </c>
      <c r="P22" s="6"/>
      <c r="Q22" s="6"/>
      <c r="R22" s="6"/>
    </row>
    <row r="23" spans="1:18" s="4" customFormat="1" ht="73.5" customHeight="1" x14ac:dyDescent="0.2">
      <c r="A23" s="25" t="s">
        <v>210</v>
      </c>
      <c r="B23" s="26" t="s">
        <v>28</v>
      </c>
      <c r="C23" s="26" t="s">
        <v>205</v>
      </c>
      <c r="D23" s="26" t="s">
        <v>206</v>
      </c>
      <c r="E23" s="26" t="s">
        <v>207</v>
      </c>
      <c r="F23" s="26" t="s">
        <v>211</v>
      </c>
      <c r="G23" s="26" t="s">
        <v>209</v>
      </c>
      <c r="H23" s="26" t="s">
        <v>331</v>
      </c>
      <c r="I23" s="26" t="s">
        <v>260</v>
      </c>
      <c r="J23" s="28">
        <v>384115</v>
      </c>
      <c r="K23" s="29">
        <v>78.88</v>
      </c>
      <c r="L23" s="30">
        <v>303000</v>
      </c>
      <c r="M23" s="27" t="s">
        <v>23</v>
      </c>
      <c r="N23" s="51" t="s">
        <v>349</v>
      </c>
      <c r="O23" s="31">
        <v>26</v>
      </c>
      <c r="P23" s="6"/>
      <c r="Q23" s="6"/>
      <c r="R23" s="6"/>
    </row>
    <row r="24" spans="1:18" s="4" customFormat="1" ht="75.75" customHeight="1" x14ac:dyDescent="0.2">
      <c r="A24" s="53" t="s">
        <v>222</v>
      </c>
      <c r="B24" s="56" t="s">
        <v>28</v>
      </c>
      <c r="C24" s="56" t="s">
        <v>223</v>
      </c>
      <c r="D24" s="56" t="s">
        <v>224</v>
      </c>
      <c r="E24" s="56" t="s">
        <v>37</v>
      </c>
      <c r="F24" s="56" t="s">
        <v>225</v>
      </c>
      <c r="G24" s="26" t="s">
        <v>318</v>
      </c>
      <c r="H24" s="26" t="s">
        <v>333</v>
      </c>
      <c r="I24" s="56" t="s">
        <v>261</v>
      </c>
      <c r="J24" s="68">
        <v>788100</v>
      </c>
      <c r="K24" s="65">
        <v>79.94</v>
      </c>
      <c r="L24" s="30">
        <v>315000</v>
      </c>
      <c r="M24" s="59" t="s">
        <v>23</v>
      </c>
      <c r="N24" s="73" t="s">
        <v>355</v>
      </c>
      <c r="O24" s="62">
        <v>26</v>
      </c>
      <c r="P24" s="3"/>
      <c r="Q24" s="3"/>
      <c r="R24" s="3"/>
    </row>
    <row r="25" spans="1:18" s="4" customFormat="1" ht="39.75" customHeight="1" x14ac:dyDescent="0.2">
      <c r="A25" s="55"/>
      <c r="B25" s="58"/>
      <c r="C25" s="58"/>
      <c r="D25" s="58"/>
      <c r="E25" s="58"/>
      <c r="F25" s="58"/>
      <c r="G25" s="26" t="s">
        <v>317</v>
      </c>
      <c r="H25" s="26" t="s">
        <v>334</v>
      </c>
      <c r="I25" s="58"/>
      <c r="J25" s="70"/>
      <c r="K25" s="67"/>
      <c r="L25" s="30">
        <v>315000</v>
      </c>
      <c r="M25" s="61"/>
      <c r="N25" s="74"/>
      <c r="O25" s="64"/>
      <c r="P25" s="3"/>
      <c r="Q25" s="3"/>
      <c r="R25" s="3"/>
    </row>
    <row r="26" spans="1:18" s="4" customFormat="1" ht="72.75" customHeight="1" x14ac:dyDescent="0.2">
      <c r="A26" s="25" t="s">
        <v>11</v>
      </c>
      <c r="B26" s="26" t="s">
        <v>12</v>
      </c>
      <c r="C26" s="26" t="s">
        <v>13</v>
      </c>
      <c r="D26" s="26" t="s">
        <v>14</v>
      </c>
      <c r="E26" s="26" t="s">
        <v>15</v>
      </c>
      <c r="F26" s="26" t="s">
        <v>16</v>
      </c>
      <c r="G26" s="26" t="s">
        <v>17</v>
      </c>
      <c r="H26" s="26" t="s">
        <v>331</v>
      </c>
      <c r="I26" s="26" t="s">
        <v>18</v>
      </c>
      <c r="J26" s="28">
        <v>294400</v>
      </c>
      <c r="K26" s="29">
        <v>72.45</v>
      </c>
      <c r="L26" s="30">
        <v>213300</v>
      </c>
      <c r="M26" s="27" t="s">
        <v>19</v>
      </c>
      <c r="N26" s="52" t="s">
        <v>356</v>
      </c>
      <c r="O26" s="31">
        <v>25</v>
      </c>
      <c r="P26" s="3"/>
      <c r="Q26" s="3"/>
      <c r="R26" s="3"/>
    </row>
    <row r="27" spans="1:18" s="3" customFormat="1" ht="71.25" customHeight="1" x14ac:dyDescent="0.2">
      <c r="A27" s="25" t="s">
        <v>20</v>
      </c>
      <c r="B27" s="26" t="s">
        <v>21</v>
      </c>
      <c r="C27" s="26" t="s">
        <v>13</v>
      </c>
      <c r="D27" s="26" t="s">
        <v>14</v>
      </c>
      <c r="E27" s="26" t="s">
        <v>15</v>
      </c>
      <c r="F27" s="27" t="s">
        <v>22</v>
      </c>
      <c r="G27" s="26" t="s">
        <v>17</v>
      </c>
      <c r="H27" s="26" t="s">
        <v>331</v>
      </c>
      <c r="I27" s="26" t="s">
        <v>18</v>
      </c>
      <c r="J27" s="28">
        <v>163572</v>
      </c>
      <c r="K27" s="29">
        <v>61.14</v>
      </c>
      <c r="L27" s="30">
        <v>100000</v>
      </c>
      <c r="M27" s="27" t="s">
        <v>19</v>
      </c>
      <c r="N27" s="51" t="s">
        <v>356</v>
      </c>
      <c r="O27" s="31">
        <v>25</v>
      </c>
      <c r="P27" s="5"/>
      <c r="Q27" s="5"/>
      <c r="R27" s="5"/>
    </row>
    <row r="28" spans="1:18" s="6" customFormat="1" ht="74.25" customHeight="1" x14ac:dyDescent="0.2">
      <c r="A28" s="25" t="s">
        <v>66</v>
      </c>
      <c r="B28" s="26" t="s">
        <v>26</v>
      </c>
      <c r="C28" s="27" t="s">
        <v>67</v>
      </c>
      <c r="D28" s="27">
        <v>41035526</v>
      </c>
      <c r="E28" s="27" t="s">
        <v>37</v>
      </c>
      <c r="F28" s="28" t="s">
        <v>303</v>
      </c>
      <c r="G28" s="26" t="s">
        <v>68</v>
      </c>
      <c r="H28" s="26" t="s">
        <v>335</v>
      </c>
      <c r="I28" s="26" t="s">
        <v>268</v>
      </c>
      <c r="J28" s="28">
        <v>710000</v>
      </c>
      <c r="K28" s="29">
        <v>70.42</v>
      </c>
      <c r="L28" s="30">
        <v>500000</v>
      </c>
      <c r="M28" s="27" t="s">
        <v>23</v>
      </c>
      <c r="N28" s="51" t="s">
        <v>349</v>
      </c>
      <c r="O28" s="31">
        <v>25</v>
      </c>
      <c r="P28" s="4"/>
      <c r="Q28" s="4"/>
      <c r="R28" s="4"/>
    </row>
    <row r="29" spans="1:18" s="3" customFormat="1" ht="81.75" customHeight="1" x14ac:dyDescent="0.2">
      <c r="A29" s="25" t="s">
        <v>69</v>
      </c>
      <c r="B29" s="26" t="s">
        <v>26</v>
      </c>
      <c r="C29" s="27" t="s">
        <v>70</v>
      </c>
      <c r="D29" s="27">
        <v>49590588</v>
      </c>
      <c r="E29" s="27" t="s">
        <v>37</v>
      </c>
      <c r="F29" s="28" t="s">
        <v>71</v>
      </c>
      <c r="G29" s="26" t="s">
        <v>72</v>
      </c>
      <c r="H29" s="26" t="s">
        <v>330</v>
      </c>
      <c r="I29" s="26" t="s">
        <v>286</v>
      </c>
      <c r="J29" s="28">
        <v>300000</v>
      </c>
      <c r="K29" s="29">
        <v>80</v>
      </c>
      <c r="L29" s="30">
        <v>240000</v>
      </c>
      <c r="M29" s="27" t="s">
        <v>23</v>
      </c>
      <c r="N29" s="51" t="s">
        <v>357</v>
      </c>
      <c r="O29" s="31">
        <v>25</v>
      </c>
      <c r="P29" s="4"/>
      <c r="Q29" s="4"/>
      <c r="R29" s="4"/>
    </row>
    <row r="30" spans="1:18" s="3" customFormat="1" ht="72.75" customHeight="1" x14ac:dyDescent="0.2">
      <c r="A30" s="25" t="s">
        <v>75</v>
      </c>
      <c r="B30" s="26" t="s">
        <v>26</v>
      </c>
      <c r="C30" s="27" t="s">
        <v>73</v>
      </c>
      <c r="D30" s="27">
        <v>45235201</v>
      </c>
      <c r="E30" s="27" t="s">
        <v>37</v>
      </c>
      <c r="F30" s="28" t="s">
        <v>300</v>
      </c>
      <c r="G30" s="26" t="s">
        <v>74</v>
      </c>
      <c r="H30" s="26" t="s">
        <v>336</v>
      </c>
      <c r="I30" s="26" t="s">
        <v>249</v>
      </c>
      <c r="J30" s="28">
        <v>245000</v>
      </c>
      <c r="K30" s="29">
        <v>79.59</v>
      </c>
      <c r="L30" s="30">
        <v>195000</v>
      </c>
      <c r="M30" s="27" t="s">
        <v>23</v>
      </c>
      <c r="N30" s="51" t="s">
        <v>353</v>
      </c>
      <c r="O30" s="31">
        <v>25</v>
      </c>
      <c r="P30" s="4"/>
      <c r="Q30" s="4"/>
      <c r="R30" s="4"/>
    </row>
    <row r="31" spans="1:18" s="3" customFormat="1" ht="67.5" customHeight="1" x14ac:dyDescent="0.2">
      <c r="A31" s="25" t="s">
        <v>91</v>
      </c>
      <c r="B31" s="26" t="s">
        <v>26</v>
      </c>
      <c r="C31" s="26" t="s">
        <v>92</v>
      </c>
      <c r="D31" s="26" t="s">
        <v>93</v>
      </c>
      <c r="E31" s="26" t="s">
        <v>37</v>
      </c>
      <c r="F31" s="26" t="s">
        <v>94</v>
      </c>
      <c r="G31" s="26" t="s">
        <v>95</v>
      </c>
      <c r="H31" s="26" t="s">
        <v>336</v>
      </c>
      <c r="I31" s="26" t="s">
        <v>267</v>
      </c>
      <c r="J31" s="28">
        <v>280000</v>
      </c>
      <c r="K31" s="29">
        <v>80</v>
      </c>
      <c r="L31" s="30">
        <v>224000</v>
      </c>
      <c r="M31" s="27" t="s">
        <v>23</v>
      </c>
      <c r="N31" s="51" t="s">
        <v>354</v>
      </c>
      <c r="O31" s="31">
        <v>25</v>
      </c>
    </row>
    <row r="32" spans="1:18" s="3" customFormat="1" ht="76.5" customHeight="1" x14ac:dyDescent="0.2">
      <c r="A32" s="25" t="s">
        <v>114</v>
      </c>
      <c r="B32" s="26" t="s">
        <v>21</v>
      </c>
      <c r="C32" s="26" t="s">
        <v>115</v>
      </c>
      <c r="D32" s="26" t="s">
        <v>116</v>
      </c>
      <c r="E32" s="26" t="s">
        <v>25</v>
      </c>
      <c r="F32" s="26" t="s">
        <v>117</v>
      </c>
      <c r="G32" s="26" t="s">
        <v>118</v>
      </c>
      <c r="H32" s="26" t="s">
        <v>336</v>
      </c>
      <c r="I32" s="26" t="s">
        <v>281</v>
      </c>
      <c r="J32" s="28">
        <v>121600</v>
      </c>
      <c r="K32" s="29">
        <v>79.930000000000007</v>
      </c>
      <c r="L32" s="30">
        <v>97200</v>
      </c>
      <c r="M32" s="27" t="s">
        <v>19</v>
      </c>
      <c r="N32" s="51" t="s">
        <v>358</v>
      </c>
      <c r="O32" s="31">
        <v>25</v>
      </c>
      <c r="P32" s="6"/>
      <c r="Q32" s="6"/>
      <c r="R32" s="6"/>
    </row>
    <row r="33" spans="1:18" s="3" customFormat="1" ht="75" customHeight="1" x14ac:dyDescent="0.2">
      <c r="A33" s="25" t="s">
        <v>122</v>
      </c>
      <c r="B33" s="26" t="s">
        <v>21</v>
      </c>
      <c r="C33" s="26" t="s">
        <v>282</v>
      </c>
      <c r="D33" s="26" t="s">
        <v>123</v>
      </c>
      <c r="E33" s="26" t="s">
        <v>25</v>
      </c>
      <c r="F33" s="26" t="s">
        <v>124</v>
      </c>
      <c r="G33" s="26" t="s">
        <v>125</v>
      </c>
      <c r="H33" s="26" t="s">
        <v>336</v>
      </c>
      <c r="I33" s="26" t="s">
        <v>283</v>
      </c>
      <c r="J33" s="28">
        <v>138200</v>
      </c>
      <c r="K33" s="29">
        <v>72.36</v>
      </c>
      <c r="L33" s="30">
        <v>100000</v>
      </c>
      <c r="M33" s="27" t="s">
        <v>19</v>
      </c>
      <c r="N33" s="51" t="s">
        <v>359</v>
      </c>
      <c r="O33" s="31">
        <v>25</v>
      </c>
      <c r="P33" s="6"/>
      <c r="Q33" s="6"/>
      <c r="R33" s="6"/>
    </row>
    <row r="34" spans="1:18" s="3" customFormat="1" ht="79.5" customHeight="1" x14ac:dyDescent="0.2">
      <c r="A34" s="25" t="s">
        <v>135</v>
      </c>
      <c r="B34" s="26" t="s">
        <v>28</v>
      </c>
      <c r="C34" s="26" t="s">
        <v>126</v>
      </c>
      <c r="D34" s="26" t="s">
        <v>127</v>
      </c>
      <c r="E34" s="26" t="s">
        <v>33</v>
      </c>
      <c r="F34" s="27" t="s">
        <v>136</v>
      </c>
      <c r="G34" s="27">
        <v>2347976</v>
      </c>
      <c r="H34" s="27" t="s">
        <v>331</v>
      </c>
      <c r="I34" s="26" t="s">
        <v>255</v>
      </c>
      <c r="J34" s="28">
        <v>200000</v>
      </c>
      <c r="K34" s="29">
        <v>80</v>
      </c>
      <c r="L34" s="30">
        <v>160000</v>
      </c>
      <c r="M34" s="27" t="s">
        <v>23</v>
      </c>
      <c r="N34" s="51" t="s">
        <v>353</v>
      </c>
      <c r="O34" s="31">
        <v>25</v>
      </c>
      <c r="P34" s="5"/>
      <c r="Q34" s="5"/>
      <c r="R34" s="5"/>
    </row>
    <row r="35" spans="1:18" s="3" customFormat="1" ht="75" customHeight="1" x14ac:dyDescent="0.2">
      <c r="A35" s="25" t="s">
        <v>155</v>
      </c>
      <c r="B35" s="26" t="s">
        <v>12</v>
      </c>
      <c r="C35" s="27" t="s">
        <v>156</v>
      </c>
      <c r="D35" s="27">
        <v>27011283</v>
      </c>
      <c r="E35" s="27" t="s">
        <v>33</v>
      </c>
      <c r="F35" s="27" t="s">
        <v>157</v>
      </c>
      <c r="G35" s="26" t="s">
        <v>158</v>
      </c>
      <c r="H35" s="26" t="s">
        <v>337</v>
      </c>
      <c r="I35" s="26" t="s">
        <v>270</v>
      </c>
      <c r="J35" s="28">
        <v>72500</v>
      </c>
      <c r="K35" s="29">
        <v>80</v>
      </c>
      <c r="L35" s="30">
        <v>58000</v>
      </c>
      <c r="M35" s="27" t="s">
        <v>19</v>
      </c>
      <c r="N35" s="51" t="s">
        <v>359</v>
      </c>
      <c r="O35" s="31">
        <v>25</v>
      </c>
      <c r="P35" s="6"/>
      <c r="Q35" s="6"/>
      <c r="R35" s="6"/>
    </row>
    <row r="36" spans="1:18" s="6" customFormat="1" ht="73.5" customHeight="1" x14ac:dyDescent="0.2">
      <c r="A36" s="25" t="s">
        <v>159</v>
      </c>
      <c r="B36" s="26" t="s">
        <v>21</v>
      </c>
      <c r="C36" s="26" t="s">
        <v>160</v>
      </c>
      <c r="D36" s="26" t="s">
        <v>161</v>
      </c>
      <c r="E36" s="26" t="s">
        <v>25</v>
      </c>
      <c r="F36" s="26" t="s">
        <v>162</v>
      </c>
      <c r="G36" s="26" t="s">
        <v>284</v>
      </c>
      <c r="H36" s="26" t="s">
        <v>324</v>
      </c>
      <c r="I36" s="26" t="s">
        <v>285</v>
      </c>
      <c r="J36" s="28">
        <v>39000</v>
      </c>
      <c r="K36" s="29">
        <v>79.489999999999995</v>
      </c>
      <c r="L36" s="30">
        <v>31000</v>
      </c>
      <c r="M36" s="27" t="s">
        <v>19</v>
      </c>
      <c r="N36" s="51" t="s">
        <v>358</v>
      </c>
      <c r="O36" s="31">
        <v>25</v>
      </c>
      <c r="P36" s="3"/>
      <c r="Q36" s="3"/>
      <c r="R36" s="3"/>
    </row>
    <row r="37" spans="1:18" s="6" customFormat="1" ht="74.25" customHeight="1" x14ac:dyDescent="0.2">
      <c r="A37" s="25" t="s">
        <v>168</v>
      </c>
      <c r="B37" s="26" t="s">
        <v>12</v>
      </c>
      <c r="C37" s="26" t="s">
        <v>169</v>
      </c>
      <c r="D37" s="26" t="s">
        <v>170</v>
      </c>
      <c r="E37" s="26" t="s">
        <v>33</v>
      </c>
      <c r="F37" s="26" t="s">
        <v>171</v>
      </c>
      <c r="G37" s="26" t="s">
        <v>271</v>
      </c>
      <c r="H37" s="26" t="s">
        <v>327</v>
      </c>
      <c r="I37" s="26" t="s">
        <v>272</v>
      </c>
      <c r="J37" s="28">
        <v>121008</v>
      </c>
      <c r="K37" s="29">
        <v>79.91</v>
      </c>
      <c r="L37" s="30">
        <v>96700</v>
      </c>
      <c r="M37" s="27" t="s">
        <v>19</v>
      </c>
      <c r="N37" s="51" t="s">
        <v>360</v>
      </c>
      <c r="O37" s="31">
        <v>25</v>
      </c>
    </row>
    <row r="38" spans="1:18" s="6" customFormat="1" ht="70.5" customHeight="1" x14ac:dyDescent="0.2">
      <c r="A38" s="25" t="s">
        <v>188</v>
      </c>
      <c r="B38" s="26" t="s">
        <v>26</v>
      </c>
      <c r="C38" s="26" t="s">
        <v>189</v>
      </c>
      <c r="D38" s="26" t="s">
        <v>190</v>
      </c>
      <c r="E38" s="26" t="s">
        <v>15</v>
      </c>
      <c r="F38" s="26" t="s">
        <v>191</v>
      </c>
      <c r="G38" s="26" t="s">
        <v>192</v>
      </c>
      <c r="H38" s="26" t="s">
        <v>325</v>
      </c>
      <c r="I38" s="26" t="s">
        <v>273</v>
      </c>
      <c r="J38" s="28">
        <v>375000</v>
      </c>
      <c r="K38" s="29">
        <v>80</v>
      </c>
      <c r="L38" s="30">
        <v>300000</v>
      </c>
      <c r="M38" s="27" t="s">
        <v>23</v>
      </c>
      <c r="N38" s="51" t="s">
        <v>361</v>
      </c>
      <c r="O38" s="31">
        <v>25</v>
      </c>
      <c r="P38" s="3"/>
      <c r="Q38" s="3"/>
      <c r="R38" s="3"/>
    </row>
    <row r="39" spans="1:18" s="6" customFormat="1" ht="74.25" customHeight="1" x14ac:dyDescent="0.2">
      <c r="A39" s="25" t="s">
        <v>193</v>
      </c>
      <c r="B39" s="26" t="s">
        <v>12</v>
      </c>
      <c r="C39" s="26" t="s">
        <v>189</v>
      </c>
      <c r="D39" s="26" t="s">
        <v>190</v>
      </c>
      <c r="E39" s="26" t="s">
        <v>15</v>
      </c>
      <c r="F39" s="26" t="s">
        <v>194</v>
      </c>
      <c r="G39" s="26" t="s">
        <v>195</v>
      </c>
      <c r="H39" s="26" t="s">
        <v>325</v>
      </c>
      <c r="I39" s="26" t="s">
        <v>273</v>
      </c>
      <c r="J39" s="28">
        <v>90000</v>
      </c>
      <c r="K39" s="29">
        <v>80</v>
      </c>
      <c r="L39" s="30">
        <v>72000</v>
      </c>
      <c r="M39" s="27" t="s">
        <v>19</v>
      </c>
      <c r="N39" s="51" t="s">
        <v>354</v>
      </c>
      <c r="O39" s="31">
        <v>25</v>
      </c>
      <c r="P39" s="3"/>
      <c r="Q39" s="3"/>
      <c r="R39" s="3"/>
    </row>
    <row r="40" spans="1:18" s="6" customFormat="1" ht="75" customHeight="1" x14ac:dyDescent="0.2">
      <c r="A40" s="25" t="s">
        <v>226</v>
      </c>
      <c r="B40" s="26" t="s">
        <v>26</v>
      </c>
      <c r="C40" s="26" t="s">
        <v>301</v>
      </c>
      <c r="D40" s="26" t="s">
        <v>227</v>
      </c>
      <c r="E40" s="26" t="s">
        <v>33</v>
      </c>
      <c r="F40" s="26" t="s">
        <v>302</v>
      </c>
      <c r="G40" s="26" t="s">
        <v>228</v>
      </c>
      <c r="H40" s="26" t="s">
        <v>338</v>
      </c>
      <c r="I40" s="26" t="s">
        <v>290</v>
      </c>
      <c r="J40" s="28">
        <v>360000</v>
      </c>
      <c r="K40" s="29">
        <v>80</v>
      </c>
      <c r="L40" s="30">
        <v>288000</v>
      </c>
      <c r="M40" s="27" t="s">
        <v>23</v>
      </c>
      <c r="N40" s="51" t="s">
        <v>362</v>
      </c>
      <c r="O40" s="31">
        <v>25</v>
      </c>
      <c r="P40" s="3"/>
      <c r="Q40" s="3"/>
      <c r="R40" s="3"/>
    </row>
    <row r="41" spans="1:18" s="6" customFormat="1" ht="64.5" customHeight="1" x14ac:dyDescent="0.2">
      <c r="A41" s="25" t="s">
        <v>233</v>
      </c>
      <c r="B41" s="26" t="s">
        <v>12</v>
      </c>
      <c r="C41" s="26" t="s">
        <v>234</v>
      </c>
      <c r="D41" s="26" t="s">
        <v>235</v>
      </c>
      <c r="E41" s="26" t="s">
        <v>37</v>
      </c>
      <c r="F41" s="26" t="s">
        <v>236</v>
      </c>
      <c r="G41" s="26" t="s">
        <v>237</v>
      </c>
      <c r="H41" s="26" t="s">
        <v>312</v>
      </c>
      <c r="I41" s="26" t="s">
        <v>276</v>
      </c>
      <c r="J41" s="28">
        <v>359152</v>
      </c>
      <c r="K41" s="29">
        <v>79.989999999999995</v>
      </c>
      <c r="L41" s="30">
        <v>287300</v>
      </c>
      <c r="M41" s="27" t="s">
        <v>19</v>
      </c>
      <c r="N41" s="51" t="s">
        <v>359</v>
      </c>
      <c r="O41" s="31">
        <v>25</v>
      </c>
      <c r="P41" s="3"/>
      <c r="Q41" s="3"/>
      <c r="R41" s="3"/>
    </row>
    <row r="42" spans="1:18" s="6" customFormat="1" ht="66" customHeight="1" x14ac:dyDescent="0.2">
      <c r="A42" s="25" t="s">
        <v>242</v>
      </c>
      <c r="B42" s="26" t="s">
        <v>12</v>
      </c>
      <c r="C42" s="26" t="s">
        <v>243</v>
      </c>
      <c r="D42" s="26" t="s">
        <v>244</v>
      </c>
      <c r="E42" s="26" t="s">
        <v>15</v>
      </c>
      <c r="F42" s="26" t="s">
        <v>245</v>
      </c>
      <c r="G42" s="26" t="s">
        <v>246</v>
      </c>
      <c r="H42" s="26" t="s">
        <v>339</v>
      </c>
      <c r="I42" s="26" t="s">
        <v>277</v>
      </c>
      <c r="J42" s="28">
        <v>92000</v>
      </c>
      <c r="K42" s="29">
        <v>80</v>
      </c>
      <c r="L42" s="30">
        <v>73600</v>
      </c>
      <c r="M42" s="27" t="s">
        <v>19</v>
      </c>
      <c r="N42" s="51" t="s">
        <v>359</v>
      </c>
      <c r="O42" s="31">
        <v>25</v>
      </c>
    </row>
    <row r="43" spans="1:18" s="6" customFormat="1" ht="91.5" customHeight="1" x14ac:dyDescent="0.2">
      <c r="A43" s="25" t="s">
        <v>35</v>
      </c>
      <c r="B43" s="26" t="s">
        <v>21</v>
      </c>
      <c r="C43" s="27" t="s">
        <v>32</v>
      </c>
      <c r="D43" s="27">
        <v>22832386</v>
      </c>
      <c r="E43" s="27" t="s">
        <v>33</v>
      </c>
      <c r="F43" s="28" t="s">
        <v>36</v>
      </c>
      <c r="G43" s="26" t="s">
        <v>34</v>
      </c>
      <c r="H43" s="26" t="s">
        <v>324</v>
      </c>
      <c r="I43" s="26" t="s">
        <v>288</v>
      </c>
      <c r="J43" s="28">
        <v>188000</v>
      </c>
      <c r="K43" s="29">
        <v>53.19</v>
      </c>
      <c r="L43" s="30">
        <v>100000</v>
      </c>
      <c r="M43" s="27" t="s">
        <v>19</v>
      </c>
      <c r="N43" s="51" t="s">
        <v>356</v>
      </c>
      <c r="O43" s="31">
        <v>24</v>
      </c>
      <c r="P43" s="4"/>
      <c r="Q43" s="4"/>
      <c r="R43" s="4"/>
    </row>
    <row r="44" spans="1:18" s="6" customFormat="1" ht="77.25" customHeight="1" x14ac:dyDescent="0.2">
      <c r="A44" s="25" t="s">
        <v>96</v>
      </c>
      <c r="B44" s="26" t="s">
        <v>21</v>
      </c>
      <c r="C44" s="26" t="s">
        <v>97</v>
      </c>
      <c r="D44" s="26" t="s">
        <v>98</v>
      </c>
      <c r="E44" s="26" t="s">
        <v>15</v>
      </c>
      <c r="F44" s="26" t="s">
        <v>99</v>
      </c>
      <c r="G44" s="26" t="s">
        <v>100</v>
      </c>
      <c r="H44" s="26" t="s">
        <v>329</v>
      </c>
      <c r="I44" s="26" t="s">
        <v>279</v>
      </c>
      <c r="J44" s="28">
        <v>87100</v>
      </c>
      <c r="K44" s="29">
        <v>79.91</v>
      </c>
      <c r="L44" s="30">
        <v>69600</v>
      </c>
      <c r="M44" s="27" t="s">
        <v>19</v>
      </c>
      <c r="N44" s="51" t="s">
        <v>359</v>
      </c>
      <c r="O44" s="31">
        <v>24</v>
      </c>
      <c r="P44" s="3"/>
      <c r="Q44" s="3"/>
      <c r="R44" s="3"/>
    </row>
    <row r="45" spans="1:18" s="6" customFormat="1" ht="74.25" customHeight="1" x14ac:dyDescent="0.2">
      <c r="A45" s="25" t="s">
        <v>119</v>
      </c>
      <c r="B45" s="26" t="s">
        <v>21</v>
      </c>
      <c r="C45" s="26" t="s">
        <v>115</v>
      </c>
      <c r="D45" s="26" t="s">
        <v>116</v>
      </c>
      <c r="E45" s="26" t="s">
        <v>25</v>
      </c>
      <c r="F45" s="26" t="s">
        <v>120</v>
      </c>
      <c r="G45" s="26" t="s">
        <v>121</v>
      </c>
      <c r="H45" s="26" t="s">
        <v>327</v>
      </c>
      <c r="I45" s="26" t="s">
        <v>281</v>
      </c>
      <c r="J45" s="28">
        <v>119965</v>
      </c>
      <c r="K45" s="29">
        <v>79.94</v>
      </c>
      <c r="L45" s="30">
        <v>95900</v>
      </c>
      <c r="M45" s="27" t="s">
        <v>19</v>
      </c>
      <c r="N45" s="51" t="s">
        <v>363</v>
      </c>
      <c r="O45" s="31">
        <v>24</v>
      </c>
    </row>
    <row r="46" spans="1:18" s="6" customFormat="1" ht="85.5" customHeight="1" x14ac:dyDescent="0.2">
      <c r="A46" s="25" t="s">
        <v>137</v>
      </c>
      <c r="B46" s="26" t="s">
        <v>21</v>
      </c>
      <c r="C46" s="26" t="s">
        <v>126</v>
      </c>
      <c r="D46" s="26" t="s">
        <v>127</v>
      </c>
      <c r="E46" s="26" t="s">
        <v>33</v>
      </c>
      <c r="F46" s="27" t="s">
        <v>138</v>
      </c>
      <c r="G46" s="26" t="s">
        <v>134</v>
      </c>
      <c r="H46" s="26" t="s">
        <v>327</v>
      </c>
      <c r="I46" s="26" t="s">
        <v>255</v>
      </c>
      <c r="J46" s="28">
        <v>37500</v>
      </c>
      <c r="K46" s="29">
        <v>80</v>
      </c>
      <c r="L46" s="30">
        <v>30000</v>
      </c>
      <c r="M46" s="27" t="s">
        <v>19</v>
      </c>
      <c r="N46" s="51" t="s">
        <v>363</v>
      </c>
      <c r="O46" s="31">
        <v>24</v>
      </c>
      <c r="P46" s="5"/>
      <c r="Q46" s="5"/>
      <c r="R46" s="5"/>
    </row>
    <row r="47" spans="1:18" s="6" customFormat="1" ht="90" customHeight="1" x14ac:dyDescent="0.2">
      <c r="A47" s="25" t="s">
        <v>139</v>
      </c>
      <c r="B47" s="26" t="s">
        <v>12</v>
      </c>
      <c r="C47" s="26" t="s">
        <v>126</v>
      </c>
      <c r="D47" s="26" t="s">
        <v>127</v>
      </c>
      <c r="E47" s="26" t="s">
        <v>33</v>
      </c>
      <c r="F47" s="28" t="s">
        <v>140</v>
      </c>
      <c r="G47" s="26" t="s">
        <v>128</v>
      </c>
      <c r="H47" s="26" t="s">
        <v>327</v>
      </c>
      <c r="I47" s="26" t="s">
        <v>255</v>
      </c>
      <c r="J47" s="28">
        <v>93000</v>
      </c>
      <c r="K47" s="29">
        <v>80</v>
      </c>
      <c r="L47" s="30">
        <v>74400</v>
      </c>
      <c r="M47" s="27" t="s">
        <v>19</v>
      </c>
      <c r="N47" s="51" t="s">
        <v>354</v>
      </c>
      <c r="O47" s="31">
        <v>24</v>
      </c>
      <c r="P47" s="4"/>
      <c r="Q47" s="4"/>
      <c r="R47" s="4"/>
    </row>
    <row r="48" spans="1:18" s="6" customFormat="1" ht="68.25" customHeight="1" x14ac:dyDescent="0.2">
      <c r="A48" s="53" t="s">
        <v>176</v>
      </c>
      <c r="B48" s="56" t="s">
        <v>28</v>
      </c>
      <c r="C48" s="56" t="s">
        <v>172</v>
      </c>
      <c r="D48" s="56" t="s">
        <v>173</v>
      </c>
      <c r="E48" s="56" t="s">
        <v>37</v>
      </c>
      <c r="F48" s="56" t="s">
        <v>177</v>
      </c>
      <c r="G48" s="26" t="s">
        <v>321</v>
      </c>
      <c r="H48" s="26" t="s">
        <v>339</v>
      </c>
      <c r="I48" s="56" t="s">
        <v>259</v>
      </c>
      <c r="J48" s="68">
        <v>949867</v>
      </c>
      <c r="K48" s="65">
        <v>79.989999999999995</v>
      </c>
      <c r="L48" s="30">
        <v>364704</v>
      </c>
      <c r="M48" s="59" t="s">
        <v>23</v>
      </c>
      <c r="N48" s="73" t="s">
        <v>349</v>
      </c>
      <c r="O48" s="62">
        <v>24</v>
      </c>
    </row>
    <row r="49" spans="1:18" s="6" customFormat="1" ht="37.5" customHeight="1" x14ac:dyDescent="0.2">
      <c r="A49" s="54"/>
      <c r="B49" s="57"/>
      <c r="C49" s="57"/>
      <c r="D49" s="57"/>
      <c r="E49" s="57"/>
      <c r="F49" s="57"/>
      <c r="G49" s="26" t="s">
        <v>319</v>
      </c>
      <c r="H49" s="26" t="s">
        <v>340</v>
      </c>
      <c r="I49" s="57"/>
      <c r="J49" s="69"/>
      <c r="K49" s="66"/>
      <c r="L49" s="30">
        <v>98774</v>
      </c>
      <c r="M49" s="60"/>
      <c r="N49" s="77"/>
      <c r="O49" s="63"/>
    </row>
    <row r="50" spans="1:18" s="6" customFormat="1" ht="71.25" customHeight="1" x14ac:dyDescent="0.2">
      <c r="A50" s="55"/>
      <c r="B50" s="58"/>
      <c r="C50" s="58"/>
      <c r="D50" s="58"/>
      <c r="E50" s="58"/>
      <c r="F50" s="58"/>
      <c r="G50" s="26" t="s">
        <v>320</v>
      </c>
      <c r="H50" s="26" t="s">
        <v>341</v>
      </c>
      <c r="I50" s="58"/>
      <c r="J50" s="70"/>
      <c r="K50" s="67"/>
      <c r="L50" s="30">
        <v>296322</v>
      </c>
      <c r="M50" s="61"/>
      <c r="N50" s="74"/>
      <c r="O50" s="64"/>
    </row>
    <row r="51" spans="1:18" s="6" customFormat="1" ht="78" customHeight="1" x14ac:dyDescent="0.2">
      <c r="A51" s="25" t="s">
        <v>178</v>
      </c>
      <c r="B51" s="26" t="s">
        <v>21</v>
      </c>
      <c r="C51" s="26" t="s">
        <v>172</v>
      </c>
      <c r="D51" s="26" t="s">
        <v>173</v>
      </c>
      <c r="E51" s="26" t="s">
        <v>37</v>
      </c>
      <c r="F51" s="26" t="s">
        <v>179</v>
      </c>
      <c r="G51" s="26" t="s">
        <v>180</v>
      </c>
      <c r="H51" s="26" t="s">
        <v>341</v>
      </c>
      <c r="I51" s="26" t="s">
        <v>259</v>
      </c>
      <c r="J51" s="28">
        <v>40300</v>
      </c>
      <c r="K51" s="29">
        <v>79.400000000000006</v>
      </c>
      <c r="L51" s="30">
        <v>32000</v>
      </c>
      <c r="M51" s="27" t="s">
        <v>19</v>
      </c>
      <c r="N51" s="52" t="s">
        <v>359</v>
      </c>
      <c r="O51" s="31">
        <v>24</v>
      </c>
    </row>
    <row r="52" spans="1:18" s="6" customFormat="1" ht="75" customHeight="1" x14ac:dyDescent="0.2">
      <c r="A52" s="25" t="s">
        <v>183</v>
      </c>
      <c r="B52" s="26" t="s">
        <v>21</v>
      </c>
      <c r="C52" s="26" t="s">
        <v>181</v>
      </c>
      <c r="D52" s="26" t="s">
        <v>182</v>
      </c>
      <c r="E52" s="26" t="s">
        <v>37</v>
      </c>
      <c r="F52" s="26" t="s">
        <v>184</v>
      </c>
      <c r="G52" s="26" t="s">
        <v>74</v>
      </c>
      <c r="H52" s="26" t="s">
        <v>336</v>
      </c>
      <c r="I52" s="26" t="s">
        <v>249</v>
      </c>
      <c r="J52" s="28">
        <v>52500</v>
      </c>
      <c r="K52" s="29">
        <v>78.099999999999994</v>
      </c>
      <c r="L52" s="30">
        <v>41000</v>
      </c>
      <c r="M52" s="27" t="s">
        <v>19</v>
      </c>
      <c r="N52" s="51" t="s">
        <v>354</v>
      </c>
      <c r="O52" s="31">
        <v>24</v>
      </c>
      <c r="P52" s="3"/>
      <c r="Q52" s="3"/>
      <c r="R52" s="3"/>
    </row>
    <row r="53" spans="1:18" s="6" customFormat="1" ht="66" customHeight="1" x14ac:dyDescent="0.2">
      <c r="A53" s="25" t="s">
        <v>204</v>
      </c>
      <c r="B53" s="26" t="s">
        <v>21</v>
      </c>
      <c r="C53" s="26" t="s">
        <v>205</v>
      </c>
      <c r="D53" s="26" t="s">
        <v>206</v>
      </c>
      <c r="E53" s="26" t="s">
        <v>207</v>
      </c>
      <c r="F53" s="26" t="s">
        <v>208</v>
      </c>
      <c r="G53" s="26" t="s">
        <v>209</v>
      </c>
      <c r="H53" s="26" t="s">
        <v>331</v>
      </c>
      <c r="I53" s="26" t="s">
        <v>260</v>
      </c>
      <c r="J53" s="28">
        <v>42600</v>
      </c>
      <c r="K53" s="29">
        <v>78.87</v>
      </c>
      <c r="L53" s="30">
        <v>33600</v>
      </c>
      <c r="M53" s="27" t="s">
        <v>19</v>
      </c>
      <c r="N53" s="51" t="s">
        <v>354</v>
      </c>
      <c r="O53" s="31">
        <v>24</v>
      </c>
    </row>
    <row r="54" spans="1:18" s="6" customFormat="1" ht="84.75" customHeight="1" x14ac:dyDescent="0.2">
      <c r="A54" s="25" t="s">
        <v>220</v>
      </c>
      <c r="B54" s="26" t="s">
        <v>12</v>
      </c>
      <c r="C54" s="26" t="s">
        <v>213</v>
      </c>
      <c r="D54" s="26" t="s">
        <v>214</v>
      </c>
      <c r="E54" s="26" t="s">
        <v>37</v>
      </c>
      <c r="F54" s="26" t="s">
        <v>221</v>
      </c>
      <c r="G54" s="33" t="s">
        <v>298</v>
      </c>
      <c r="H54" s="33" t="s">
        <v>339</v>
      </c>
      <c r="I54" s="26" t="s">
        <v>287</v>
      </c>
      <c r="J54" s="28">
        <v>67000</v>
      </c>
      <c r="K54" s="29">
        <v>76.12</v>
      </c>
      <c r="L54" s="30">
        <v>51000</v>
      </c>
      <c r="M54" s="27" t="s">
        <v>19</v>
      </c>
      <c r="N54" s="51" t="s">
        <v>354</v>
      </c>
      <c r="O54" s="31">
        <v>24</v>
      </c>
      <c r="P54" s="3"/>
      <c r="Q54" s="3"/>
      <c r="R54" s="3"/>
    </row>
    <row r="55" spans="1:18" s="6" customFormat="1" ht="65.25" customHeight="1" x14ac:dyDescent="0.2">
      <c r="A55" s="25" t="s">
        <v>238</v>
      </c>
      <c r="B55" s="26" t="s">
        <v>28</v>
      </c>
      <c r="C55" s="26" t="s">
        <v>295</v>
      </c>
      <c r="D55" s="26" t="s">
        <v>239</v>
      </c>
      <c r="E55" s="26" t="s">
        <v>33</v>
      </c>
      <c r="F55" s="26" t="s">
        <v>240</v>
      </c>
      <c r="G55" s="26" t="s">
        <v>241</v>
      </c>
      <c r="H55" s="26" t="s">
        <v>337</v>
      </c>
      <c r="I55" s="26" t="s">
        <v>262</v>
      </c>
      <c r="J55" s="28">
        <v>800000</v>
      </c>
      <c r="K55" s="29">
        <v>80</v>
      </c>
      <c r="L55" s="30">
        <v>640000</v>
      </c>
      <c r="M55" s="27" t="s">
        <v>23</v>
      </c>
      <c r="N55" s="51" t="s">
        <v>349</v>
      </c>
      <c r="O55" s="31">
        <v>24</v>
      </c>
    </row>
    <row r="56" spans="1:18" s="3" customFormat="1" ht="68.25" customHeight="1" x14ac:dyDescent="0.2">
      <c r="A56" s="25" t="s">
        <v>196</v>
      </c>
      <c r="B56" s="26" t="s">
        <v>12</v>
      </c>
      <c r="C56" s="26" t="s">
        <v>197</v>
      </c>
      <c r="D56" s="26" t="s">
        <v>198</v>
      </c>
      <c r="E56" s="26" t="s">
        <v>15</v>
      </c>
      <c r="F56" s="26" t="s">
        <v>199</v>
      </c>
      <c r="G56" s="26" t="s">
        <v>200</v>
      </c>
      <c r="H56" s="26" t="s">
        <v>340</v>
      </c>
      <c r="I56" s="26" t="s">
        <v>274</v>
      </c>
      <c r="J56" s="28">
        <v>80000</v>
      </c>
      <c r="K56" s="29">
        <v>80</v>
      </c>
      <c r="L56" s="30">
        <v>64000</v>
      </c>
      <c r="M56" s="27" t="s">
        <v>19</v>
      </c>
      <c r="N56" s="51" t="s">
        <v>354</v>
      </c>
      <c r="O56" s="31">
        <v>24</v>
      </c>
      <c r="P56" s="6"/>
      <c r="Q56" s="6"/>
      <c r="R56" s="6"/>
    </row>
    <row r="57" spans="1:18" s="5" customFormat="1" ht="72" customHeight="1" x14ac:dyDescent="0.2">
      <c r="A57" s="25" t="s">
        <v>76</v>
      </c>
      <c r="B57" s="26" t="s">
        <v>12</v>
      </c>
      <c r="C57" s="28" t="s">
        <v>77</v>
      </c>
      <c r="D57" s="32">
        <v>26598086</v>
      </c>
      <c r="E57" s="28" t="s">
        <v>24</v>
      </c>
      <c r="F57" s="28" t="s">
        <v>78</v>
      </c>
      <c r="G57" s="26" t="s">
        <v>289</v>
      </c>
      <c r="H57" s="26" t="s">
        <v>342</v>
      </c>
      <c r="I57" s="26" t="s">
        <v>266</v>
      </c>
      <c r="J57" s="28">
        <v>290000</v>
      </c>
      <c r="K57" s="29">
        <v>79.31</v>
      </c>
      <c r="L57" s="30">
        <v>230000</v>
      </c>
      <c r="M57" s="27" t="s">
        <v>19</v>
      </c>
      <c r="N57" s="51" t="s">
        <v>359</v>
      </c>
      <c r="O57" s="31">
        <v>24</v>
      </c>
      <c r="P57" s="4"/>
      <c r="Q57" s="4"/>
      <c r="R57" s="4"/>
    </row>
    <row r="58" spans="1:18" s="4" customFormat="1" ht="72.75" customHeight="1" x14ac:dyDescent="0.2">
      <c r="A58" s="25" t="s">
        <v>175</v>
      </c>
      <c r="B58" s="26" t="s">
        <v>28</v>
      </c>
      <c r="C58" s="26" t="s">
        <v>172</v>
      </c>
      <c r="D58" s="26" t="s">
        <v>173</v>
      </c>
      <c r="E58" s="26" t="s">
        <v>37</v>
      </c>
      <c r="F58" s="26" t="s">
        <v>294</v>
      </c>
      <c r="G58" s="26" t="s">
        <v>174</v>
      </c>
      <c r="H58" s="26" t="s">
        <v>339</v>
      </c>
      <c r="I58" s="26" t="s">
        <v>259</v>
      </c>
      <c r="J58" s="28">
        <v>657338</v>
      </c>
      <c r="K58" s="29">
        <v>79.87</v>
      </c>
      <c r="L58" s="30">
        <v>525000</v>
      </c>
      <c r="M58" s="27" t="s">
        <v>23</v>
      </c>
      <c r="N58" s="51" t="s">
        <v>349</v>
      </c>
      <c r="O58" s="31">
        <v>24</v>
      </c>
      <c r="P58" s="6"/>
      <c r="Q58" s="6"/>
      <c r="R58" s="6"/>
    </row>
    <row r="59" spans="1:18" s="5" customFormat="1" ht="75.75" customHeight="1" x14ac:dyDescent="0.2">
      <c r="A59" s="25" t="s">
        <v>46</v>
      </c>
      <c r="B59" s="26" t="s">
        <v>21</v>
      </c>
      <c r="C59" s="27" t="s">
        <v>44</v>
      </c>
      <c r="D59" s="26" t="s">
        <v>45</v>
      </c>
      <c r="E59" s="27" t="s">
        <v>24</v>
      </c>
      <c r="F59" s="26" t="s">
        <v>47</v>
      </c>
      <c r="G59" s="26" t="s">
        <v>48</v>
      </c>
      <c r="H59" s="26" t="s">
        <v>330</v>
      </c>
      <c r="I59" s="26" t="s">
        <v>264</v>
      </c>
      <c r="J59" s="28">
        <v>83400</v>
      </c>
      <c r="K59" s="29">
        <v>79.98</v>
      </c>
      <c r="L59" s="30">
        <v>66700</v>
      </c>
      <c r="M59" s="27" t="s">
        <v>19</v>
      </c>
      <c r="N59" s="51" t="s">
        <v>356</v>
      </c>
      <c r="O59" s="31">
        <v>24</v>
      </c>
      <c r="P59" s="3"/>
      <c r="Q59" s="3"/>
      <c r="R59" s="3"/>
    </row>
    <row r="60" spans="1:18" s="6" customFormat="1" ht="81" customHeight="1" x14ac:dyDescent="0.2">
      <c r="A60" s="25" t="s">
        <v>217</v>
      </c>
      <c r="B60" s="26" t="s">
        <v>12</v>
      </c>
      <c r="C60" s="26" t="s">
        <v>213</v>
      </c>
      <c r="D60" s="26" t="s">
        <v>214</v>
      </c>
      <c r="E60" s="26" t="s">
        <v>37</v>
      </c>
      <c r="F60" s="26" t="s">
        <v>218</v>
      </c>
      <c r="G60" s="26" t="s">
        <v>219</v>
      </c>
      <c r="H60" s="26" t="s">
        <v>324</v>
      </c>
      <c r="I60" s="26" t="s">
        <v>287</v>
      </c>
      <c r="J60" s="28">
        <v>87300</v>
      </c>
      <c r="K60" s="29">
        <v>79.040000000000006</v>
      </c>
      <c r="L60" s="30">
        <v>69000</v>
      </c>
      <c r="M60" s="27" t="s">
        <v>19</v>
      </c>
      <c r="N60" s="51" t="s">
        <v>354</v>
      </c>
      <c r="O60" s="31">
        <v>24</v>
      </c>
    </row>
    <row r="61" spans="1:18" s="3" customFormat="1" ht="77.25" customHeight="1" x14ac:dyDescent="0.2">
      <c r="A61" s="25" t="s">
        <v>38</v>
      </c>
      <c r="B61" s="26" t="s">
        <v>26</v>
      </c>
      <c r="C61" s="26" t="s">
        <v>39</v>
      </c>
      <c r="D61" s="26" t="s">
        <v>40</v>
      </c>
      <c r="E61" s="26" t="s">
        <v>41</v>
      </c>
      <c r="F61" s="28" t="s">
        <v>42</v>
      </c>
      <c r="G61" s="26" t="s">
        <v>43</v>
      </c>
      <c r="H61" s="26" t="s">
        <v>330</v>
      </c>
      <c r="I61" s="26" t="s">
        <v>265</v>
      </c>
      <c r="J61" s="28">
        <v>376890</v>
      </c>
      <c r="K61" s="29">
        <v>79.599999999999994</v>
      </c>
      <c r="L61" s="30">
        <v>300000</v>
      </c>
      <c r="M61" s="27" t="s">
        <v>23</v>
      </c>
      <c r="N61" s="51" t="s">
        <v>364</v>
      </c>
      <c r="O61" s="31">
        <v>24</v>
      </c>
      <c r="P61" s="4"/>
      <c r="Q61" s="4"/>
      <c r="R61" s="4"/>
    </row>
    <row r="62" spans="1:18" s="5" customFormat="1" ht="72" customHeight="1" x14ac:dyDescent="0.2">
      <c r="A62" s="25" t="s">
        <v>51</v>
      </c>
      <c r="B62" s="26" t="s">
        <v>26</v>
      </c>
      <c r="C62" s="26" t="s">
        <v>49</v>
      </c>
      <c r="D62" s="26" t="s">
        <v>50</v>
      </c>
      <c r="E62" s="26" t="s">
        <v>37</v>
      </c>
      <c r="F62" s="26" t="s">
        <v>52</v>
      </c>
      <c r="G62" s="26" t="s">
        <v>53</v>
      </c>
      <c r="H62" s="26" t="s">
        <v>331</v>
      </c>
      <c r="I62" s="26" t="s">
        <v>247</v>
      </c>
      <c r="J62" s="28">
        <v>625000</v>
      </c>
      <c r="K62" s="29">
        <v>80</v>
      </c>
      <c r="L62" s="30">
        <v>500000</v>
      </c>
      <c r="M62" s="27" t="s">
        <v>23</v>
      </c>
      <c r="N62" s="51" t="s">
        <v>367</v>
      </c>
      <c r="O62" s="31">
        <v>24</v>
      </c>
      <c r="P62" s="6"/>
      <c r="Q62" s="6"/>
      <c r="R62" s="6"/>
    </row>
    <row r="63" spans="1:18" s="4" customFormat="1" ht="78.75" customHeight="1" x14ac:dyDescent="0.2">
      <c r="A63" s="25" t="s">
        <v>185</v>
      </c>
      <c r="B63" s="26" t="s">
        <v>26</v>
      </c>
      <c r="C63" s="26" t="s">
        <v>181</v>
      </c>
      <c r="D63" s="26" t="s">
        <v>182</v>
      </c>
      <c r="E63" s="26" t="s">
        <v>37</v>
      </c>
      <c r="F63" s="26" t="s">
        <v>186</v>
      </c>
      <c r="G63" s="26" t="s">
        <v>187</v>
      </c>
      <c r="H63" s="26" t="s">
        <v>322</v>
      </c>
      <c r="I63" s="26" t="s">
        <v>249</v>
      </c>
      <c r="J63" s="28">
        <v>330000</v>
      </c>
      <c r="K63" s="29">
        <v>80</v>
      </c>
      <c r="L63" s="30">
        <v>264000</v>
      </c>
      <c r="M63" s="27" t="s">
        <v>23</v>
      </c>
      <c r="N63" s="51" t="s">
        <v>353</v>
      </c>
      <c r="O63" s="31">
        <v>24</v>
      </c>
      <c r="P63" s="3"/>
      <c r="Q63" s="3"/>
      <c r="R63" s="3"/>
    </row>
    <row r="64" spans="1:18" s="3" customFormat="1" ht="70.5" customHeight="1" x14ac:dyDescent="0.2">
      <c r="A64" s="25" t="s">
        <v>229</v>
      </c>
      <c r="B64" s="26" t="s">
        <v>12</v>
      </c>
      <c r="C64" s="26" t="s">
        <v>230</v>
      </c>
      <c r="D64" s="26" t="s">
        <v>231</v>
      </c>
      <c r="E64" s="26" t="s">
        <v>33</v>
      </c>
      <c r="F64" s="26" t="s">
        <v>299</v>
      </c>
      <c r="G64" s="26" t="s">
        <v>232</v>
      </c>
      <c r="H64" s="26" t="s">
        <v>343</v>
      </c>
      <c r="I64" s="26" t="s">
        <v>275</v>
      </c>
      <c r="J64" s="28">
        <v>380000</v>
      </c>
      <c r="K64" s="29">
        <v>78.95</v>
      </c>
      <c r="L64" s="30">
        <v>300000</v>
      </c>
      <c r="M64" s="27" t="s">
        <v>19</v>
      </c>
      <c r="N64" s="51" t="s">
        <v>365</v>
      </c>
      <c r="O64" s="31">
        <v>24</v>
      </c>
    </row>
    <row r="65" spans="1:18" s="6" customFormat="1" ht="84.75" customHeight="1" x14ac:dyDescent="0.2">
      <c r="A65" s="25" t="s">
        <v>64</v>
      </c>
      <c r="B65" s="26" t="s">
        <v>12</v>
      </c>
      <c r="C65" s="26" t="s">
        <v>57</v>
      </c>
      <c r="D65" s="26" t="s">
        <v>58</v>
      </c>
      <c r="E65" s="26" t="s">
        <v>37</v>
      </c>
      <c r="F65" s="27" t="s">
        <v>296</v>
      </c>
      <c r="G65" s="26" t="s">
        <v>65</v>
      </c>
      <c r="H65" s="26" t="s">
        <v>332</v>
      </c>
      <c r="I65" s="26" t="s">
        <v>248</v>
      </c>
      <c r="J65" s="28">
        <v>130000</v>
      </c>
      <c r="K65" s="29">
        <v>80</v>
      </c>
      <c r="L65" s="30">
        <v>104000</v>
      </c>
      <c r="M65" s="27" t="s">
        <v>19</v>
      </c>
      <c r="N65" s="51" t="s">
        <v>360</v>
      </c>
      <c r="O65" s="31">
        <v>24</v>
      </c>
      <c r="P65" s="5"/>
      <c r="Q65" s="5"/>
      <c r="R65" s="5"/>
    </row>
    <row r="66" spans="1:18" s="4" customFormat="1" ht="74.25" customHeight="1" x14ac:dyDescent="0.2">
      <c r="A66" s="25" t="s">
        <v>144</v>
      </c>
      <c r="B66" s="26" t="s">
        <v>12</v>
      </c>
      <c r="C66" s="26" t="s">
        <v>253</v>
      </c>
      <c r="D66" s="26" t="s">
        <v>254</v>
      </c>
      <c r="E66" s="26" t="s">
        <v>37</v>
      </c>
      <c r="F66" s="28" t="s">
        <v>297</v>
      </c>
      <c r="G66" s="26" t="s">
        <v>145</v>
      </c>
      <c r="H66" s="26" t="s">
        <v>332</v>
      </c>
      <c r="I66" s="26" t="s">
        <v>269</v>
      </c>
      <c r="J66" s="28">
        <v>325500</v>
      </c>
      <c r="K66" s="29">
        <v>79.88</v>
      </c>
      <c r="L66" s="30">
        <v>260000</v>
      </c>
      <c r="M66" s="27" t="s">
        <v>19</v>
      </c>
      <c r="N66" s="51" t="s">
        <v>358</v>
      </c>
      <c r="O66" s="31">
        <v>24</v>
      </c>
    </row>
    <row r="67" spans="1:18" s="6" customFormat="1" ht="74.25" customHeight="1" x14ac:dyDescent="0.2">
      <c r="A67" s="25" t="s">
        <v>106</v>
      </c>
      <c r="B67" s="26" t="s">
        <v>28</v>
      </c>
      <c r="C67" s="26" t="s">
        <v>250</v>
      </c>
      <c r="D67" s="26" t="s">
        <v>107</v>
      </c>
      <c r="E67" s="26" t="s">
        <v>37</v>
      </c>
      <c r="F67" s="26" t="s">
        <v>108</v>
      </c>
      <c r="G67" s="26" t="s">
        <v>109</v>
      </c>
      <c r="H67" s="26" t="s">
        <v>332</v>
      </c>
      <c r="I67" s="26" t="s">
        <v>251</v>
      </c>
      <c r="J67" s="28">
        <v>150000</v>
      </c>
      <c r="K67" s="29">
        <v>66.67</v>
      </c>
      <c r="L67" s="30">
        <v>100000</v>
      </c>
      <c r="M67" s="27" t="s">
        <v>23</v>
      </c>
      <c r="N67" s="51" t="s">
        <v>352</v>
      </c>
      <c r="O67" s="31">
        <v>24</v>
      </c>
    </row>
    <row r="68" spans="1:18" s="6" customFormat="1" ht="83.25" customHeight="1" x14ac:dyDescent="0.2">
      <c r="A68" s="25" t="s">
        <v>141</v>
      </c>
      <c r="B68" s="26" t="s">
        <v>12</v>
      </c>
      <c r="C68" s="26" t="s">
        <v>126</v>
      </c>
      <c r="D68" s="26" t="s">
        <v>127</v>
      </c>
      <c r="E68" s="26" t="s">
        <v>33</v>
      </c>
      <c r="F68" s="28" t="s">
        <v>142</v>
      </c>
      <c r="G68" s="26" t="s">
        <v>143</v>
      </c>
      <c r="H68" s="26" t="s">
        <v>344</v>
      </c>
      <c r="I68" s="26" t="s">
        <v>255</v>
      </c>
      <c r="J68" s="28">
        <v>315000</v>
      </c>
      <c r="K68" s="29">
        <v>79.84</v>
      </c>
      <c r="L68" s="30">
        <v>251500</v>
      </c>
      <c r="M68" s="27" t="s">
        <v>19</v>
      </c>
      <c r="N68" s="51" t="s">
        <v>360</v>
      </c>
      <c r="O68" s="31">
        <v>24</v>
      </c>
      <c r="P68" s="4"/>
      <c r="Q68" s="4"/>
      <c r="R68" s="4"/>
    </row>
    <row r="69" spans="1:18" s="6" customFormat="1" ht="93" customHeight="1" x14ac:dyDescent="0.2">
      <c r="A69" s="25" t="s">
        <v>103</v>
      </c>
      <c r="B69" s="26" t="s">
        <v>26</v>
      </c>
      <c r="C69" s="26" t="s">
        <v>101</v>
      </c>
      <c r="D69" s="26" t="s">
        <v>102</v>
      </c>
      <c r="E69" s="26" t="s">
        <v>37</v>
      </c>
      <c r="F69" s="26" t="s">
        <v>104</v>
      </c>
      <c r="G69" s="26" t="s">
        <v>105</v>
      </c>
      <c r="H69" s="26" t="s">
        <v>330</v>
      </c>
      <c r="I69" s="26" t="s">
        <v>280</v>
      </c>
      <c r="J69" s="28">
        <v>250000</v>
      </c>
      <c r="K69" s="29">
        <v>80</v>
      </c>
      <c r="L69" s="30">
        <v>200000</v>
      </c>
      <c r="M69" s="27" t="s">
        <v>23</v>
      </c>
      <c r="N69" s="51" t="s">
        <v>355</v>
      </c>
      <c r="O69" s="31">
        <v>24</v>
      </c>
    </row>
    <row r="70" spans="1:18" s="6" customFormat="1" ht="89.25" customHeight="1" thickBot="1" x14ac:dyDescent="0.25">
      <c r="A70" s="34" t="s">
        <v>212</v>
      </c>
      <c r="B70" s="35" t="s">
        <v>26</v>
      </c>
      <c r="C70" s="35" t="s">
        <v>213</v>
      </c>
      <c r="D70" s="35" t="s">
        <v>214</v>
      </c>
      <c r="E70" s="35" t="s">
        <v>37</v>
      </c>
      <c r="F70" s="35" t="s">
        <v>215</v>
      </c>
      <c r="G70" s="35" t="s">
        <v>216</v>
      </c>
      <c r="H70" s="35" t="s">
        <v>336</v>
      </c>
      <c r="I70" s="35" t="s">
        <v>287</v>
      </c>
      <c r="J70" s="36">
        <v>273800</v>
      </c>
      <c r="K70" s="37">
        <v>71.400000000000006</v>
      </c>
      <c r="L70" s="38">
        <v>195500</v>
      </c>
      <c r="M70" s="39" t="s">
        <v>23</v>
      </c>
      <c r="N70" s="51" t="s">
        <v>366</v>
      </c>
      <c r="O70" s="40">
        <v>23</v>
      </c>
    </row>
    <row r="71" spans="1:18" s="6" customFormat="1" ht="34.5" customHeight="1" thickBot="1" x14ac:dyDescent="0.25">
      <c r="A71" s="41"/>
      <c r="B71" s="42"/>
      <c r="C71" s="43" t="s">
        <v>306</v>
      </c>
      <c r="D71" s="42"/>
      <c r="E71" s="42"/>
      <c r="F71" s="42"/>
      <c r="G71" s="42"/>
      <c r="H71" s="42"/>
      <c r="I71" s="42"/>
      <c r="J71" s="44"/>
      <c r="K71" s="45"/>
      <c r="L71" s="46">
        <f>SUM(L3:L70)</f>
        <v>16024200</v>
      </c>
      <c r="M71" s="47"/>
      <c r="N71" s="50"/>
      <c r="O71" s="48"/>
    </row>
    <row r="72" spans="1:18" ht="41.25" customHeight="1" x14ac:dyDescent="0.2">
      <c r="C72" s="8"/>
      <c r="D72" s="8"/>
      <c r="E72" s="8"/>
      <c r="F72" s="8"/>
      <c r="G72" s="8"/>
      <c r="H72" s="8"/>
      <c r="I72" s="8"/>
      <c r="J72" s="8"/>
      <c r="K72" s="9"/>
      <c r="L72" s="10"/>
    </row>
    <row r="73" spans="1:18" ht="42" customHeight="1" x14ac:dyDescent="0.2">
      <c r="C73" s="8"/>
      <c r="D73" s="8"/>
      <c r="E73" s="8"/>
      <c r="F73" s="8"/>
      <c r="G73" s="8"/>
      <c r="H73" s="8"/>
      <c r="I73" s="8"/>
      <c r="J73" s="8"/>
      <c r="K73" s="9"/>
      <c r="L73" s="10"/>
    </row>
    <row r="81" spans="11:18" s="1" customFormat="1" ht="117" customHeight="1" x14ac:dyDescent="0.2">
      <c r="K81" s="2"/>
      <c r="L81" s="7"/>
      <c r="O81" s="11"/>
      <c r="P81"/>
      <c r="Q81"/>
      <c r="R81"/>
    </row>
    <row r="82" spans="11:18" s="1" customFormat="1" ht="117" customHeight="1" x14ac:dyDescent="0.2">
      <c r="K82" s="2"/>
      <c r="L82" s="7"/>
      <c r="O82" s="11"/>
      <c r="P82"/>
      <c r="Q82"/>
      <c r="R82"/>
    </row>
    <row r="83" spans="11:18" s="1" customFormat="1" ht="117" customHeight="1" x14ac:dyDescent="0.2">
      <c r="K83" s="2"/>
      <c r="L83" s="7"/>
      <c r="O83" s="11"/>
      <c r="P83"/>
      <c r="Q83"/>
      <c r="R83"/>
    </row>
    <row r="84" spans="11:18" s="1" customFormat="1" ht="117" customHeight="1" x14ac:dyDescent="0.2">
      <c r="K84" s="2"/>
      <c r="L84" s="7"/>
      <c r="O84" s="11"/>
      <c r="P84"/>
      <c r="Q84"/>
      <c r="R84"/>
    </row>
    <row r="85" spans="11:18" s="1" customFormat="1" ht="117" customHeight="1" x14ac:dyDescent="0.2">
      <c r="K85" s="2"/>
      <c r="L85" s="7"/>
      <c r="O85" s="11"/>
      <c r="P85"/>
      <c r="Q85"/>
      <c r="R85"/>
    </row>
    <row r="86" spans="11:18" s="1" customFormat="1" ht="117" customHeight="1" x14ac:dyDescent="0.2">
      <c r="K86" s="2"/>
      <c r="L86" s="7"/>
      <c r="O86" s="11"/>
      <c r="P86"/>
      <c r="Q86"/>
      <c r="R86"/>
    </row>
  </sheetData>
  <mergeCells count="61">
    <mergeCell ref="N24:N25"/>
    <mergeCell ref="N48:N50"/>
    <mergeCell ref="N11:N12"/>
    <mergeCell ref="A1:O1"/>
    <mergeCell ref="I4:I7"/>
    <mergeCell ref="J4:J7"/>
    <mergeCell ref="K4:K7"/>
    <mergeCell ref="M4:M7"/>
    <mergeCell ref="O4:O7"/>
    <mergeCell ref="A4:A7"/>
    <mergeCell ref="B4:B7"/>
    <mergeCell ref="C4:C7"/>
    <mergeCell ref="D4:D7"/>
    <mergeCell ref="E4:E7"/>
    <mergeCell ref="F4:F7"/>
    <mergeCell ref="N4:N7"/>
    <mergeCell ref="A11:A12"/>
    <mergeCell ref="B11:B12"/>
    <mergeCell ref="C11:C12"/>
    <mergeCell ref="D11:D12"/>
    <mergeCell ref="E11:E12"/>
    <mergeCell ref="D14:D15"/>
    <mergeCell ref="C14:C15"/>
    <mergeCell ref="O11:O12"/>
    <mergeCell ref="M14:M15"/>
    <mergeCell ref="O14:O15"/>
    <mergeCell ref="K14:K15"/>
    <mergeCell ref="J14:J15"/>
    <mergeCell ref="F11:F12"/>
    <mergeCell ref="I11:I12"/>
    <mergeCell ref="J11:J12"/>
    <mergeCell ref="K11:K12"/>
    <mergeCell ref="M11:M12"/>
    <mergeCell ref="N14:N15"/>
    <mergeCell ref="B14:B15"/>
    <mergeCell ref="A14:A15"/>
    <mergeCell ref="M24:M25"/>
    <mergeCell ref="O24:O25"/>
    <mergeCell ref="K24:K25"/>
    <mergeCell ref="J24:J25"/>
    <mergeCell ref="I24:I25"/>
    <mergeCell ref="F24:F25"/>
    <mergeCell ref="E24:E25"/>
    <mergeCell ref="D24:D25"/>
    <mergeCell ref="C24:C25"/>
    <mergeCell ref="B24:B25"/>
    <mergeCell ref="A24:A25"/>
    <mergeCell ref="I14:I15"/>
    <mergeCell ref="F14:F15"/>
    <mergeCell ref="E14:E15"/>
    <mergeCell ref="M48:M50"/>
    <mergeCell ref="O48:O50"/>
    <mergeCell ref="K48:K50"/>
    <mergeCell ref="J48:J50"/>
    <mergeCell ref="I48:I50"/>
    <mergeCell ref="A48:A50"/>
    <mergeCell ref="F48:F50"/>
    <mergeCell ref="E48:E50"/>
    <mergeCell ref="D48:D50"/>
    <mergeCell ref="C48:C50"/>
    <mergeCell ref="B48:B50"/>
  </mergeCells>
  <printOptions horizontalCentered="1"/>
  <pageMargins left="0.19685039370078741" right="0.19685039370078741" top="0.27559055118110237" bottom="0" header="0.27559055118110237" footer="0.19685039370078741"/>
  <pageSetup paperSize="9" scale="53" fitToHeight="0" orientation="landscape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 1</vt:lpstr>
      <vt:lpstr>'Příloha č. 1'!Názvy_tisku</vt:lpstr>
      <vt:lpstr>'Příloha č. 1'!Oblast_tisku</vt:lpstr>
    </vt:vector>
  </TitlesOfParts>
  <Company>Moravskoslezský kraj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behalkova</dc:creator>
  <cp:lastModifiedBy>Hlubková Daniela</cp:lastModifiedBy>
  <cp:revision/>
  <cp:lastPrinted>2017-09-11T08:11:01Z</cp:lastPrinted>
  <dcterms:created xsi:type="dcterms:W3CDTF">2008-05-07T05:55:04Z</dcterms:created>
  <dcterms:modified xsi:type="dcterms:W3CDTF">2017-09-11T08:16:38Z</dcterms:modified>
</cp:coreProperties>
</file>