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\ku\15_SOC\_dotace_MPSV\Dotační řízení 2017\Dofinancování\RK_29_8_17\"/>
    </mc:Choice>
  </mc:AlternateContent>
  <bookViews>
    <workbookView xWindow="15" yWindow="60" windowWidth="17220" windowHeight="10065" tabRatio="941"/>
  </bookViews>
  <sheets>
    <sheet name="návrh podpořeni dotace" sheetId="22" r:id="rId1"/>
  </sheets>
  <definedNames>
    <definedName name="_xlnm._FilterDatabase" localSheetId="0" hidden="1">'návrh podpořeni dotace'!$A$4:$V$9</definedName>
    <definedName name="_xlnm.Print_Titles" localSheetId="0">'návrh podpořeni dotace'!$3:$4</definedName>
    <definedName name="_xlnm.Print_Area" localSheetId="0">'návrh podpořeni dotace'!$A$1:$L$9</definedName>
  </definedNames>
  <calcPr calcId="152511"/>
</workbook>
</file>

<file path=xl/calcChain.xml><?xml version="1.0" encoding="utf-8"?>
<calcChain xmlns="http://schemas.openxmlformats.org/spreadsheetml/2006/main">
  <c r="J9" i="22" l="1"/>
  <c r="I9" i="22"/>
</calcChain>
</file>

<file path=xl/sharedStrings.xml><?xml version="1.0" encoding="utf-8"?>
<sst xmlns="http://schemas.openxmlformats.org/spreadsheetml/2006/main" count="38" uniqueCount="34">
  <si>
    <t>Název žadatele</t>
  </si>
  <si>
    <t>IČ</t>
  </si>
  <si>
    <t>Právní forma žadatele</t>
  </si>
  <si>
    <t>Celkem</t>
  </si>
  <si>
    <t>Komentář</t>
  </si>
  <si>
    <t>Název služby</t>
  </si>
  <si>
    <t>Druh sociální služby</t>
  </si>
  <si>
    <t>Smlouva o závazku veřejné služby a vyrovnávací platbě za jeho výkon</t>
  </si>
  <si>
    <t>obecně prospěšná společnost</t>
  </si>
  <si>
    <t>Poř. č.</t>
  </si>
  <si>
    <t>Schválená výše finančních prostředků (v Kč)</t>
  </si>
  <si>
    <t xml:space="preserve">Požadovaná výše finančních prostředků (v Kč) </t>
  </si>
  <si>
    <t>Maximální výše oprávněných provozních nákladů (v Kč)</t>
  </si>
  <si>
    <t>ústav</t>
  </si>
  <si>
    <t>Registrační číslo služby</t>
  </si>
  <si>
    <t>Poskytnutí účelové dotace z rozpočtu Moravskoslezského kraje na rok 2017 na základě smluv o závazku veřejné služby a vyrovnávací platbě za jeho výkon a stanovení maximální výše oprávněných provozních nákladů v rámci dotačního Programu na podporu poskytování sociálních služeb pro rok 2017 financovaného z kapitoly 313 – MPSV státního rozpočtu žadatelům</t>
  </si>
  <si>
    <t>MEDICA Třinec, z.ú.</t>
  </si>
  <si>
    <t>Obecně prospěšná společnost Sv. Josefa, o.p.s.</t>
  </si>
  <si>
    <t>spolek</t>
  </si>
  <si>
    <t>AVE, z.s.</t>
  </si>
  <si>
    <t>Nízkoprahové zařízení pro děti a mládež STŘEP</t>
  </si>
  <si>
    <t>nízkoprahová zařízení pro děti a mládež</t>
  </si>
  <si>
    <t>klub Přístav</t>
  </si>
  <si>
    <t>Odborné sociální poradenství</t>
  </si>
  <si>
    <t>odborné sociální poradenství</t>
  </si>
  <si>
    <t>domovy pro seniory</t>
  </si>
  <si>
    <t>číslo smlouvy 02756/2015/SOC ze dne 19. 10. 2015</t>
  </si>
  <si>
    <t>číslo smlouvy 07121/2016/SOC ze dne 23.12 2016</t>
  </si>
  <si>
    <t>číslo smlouvy 07124/2016/SOC ze dne 23. 12. 2016</t>
  </si>
  <si>
    <t>číslo smlouvy 02119/2017/SOC ze dne 30.6. 2017</t>
  </si>
  <si>
    <t>Návrh částky dotace stanoven dle čl. II., odst. B. písm. a) "Způsobu výpočtu návrhu dotace a návrhu navýšení dotace dle Podmínek dotačního Programu"</t>
  </si>
  <si>
    <t>Návrh částky dotace stanoven dle čl. II., odst. B. písm. a) a d) "Způsobu výpočtu návrhu dotace a návrhu navýšení dotace dle Podmínek dotačního Programu"</t>
  </si>
  <si>
    <t>DON BOSKO HAVÍŘOV o.p.s.</t>
  </si>
  <si>
    <t>Návrh částky dotace stanoven dle čl. II., odst. B. písm. a)  "Způsobu výpočtu návrhu dotace a návrhu navýšení dotace dle Podmínek dotačního Programu"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</si>
</sst>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?????"/>
  </numFmts>
  <fonts count="12" x14ac:knownFonts="1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charset val="238"/>
    </font>
    <font>
      <sz val="10"/>
      <name val="Arial"/>
      <family val="2"/>
      <charset val="238"/>
    </font>
    <font>
      <b/>
      <sz val="12"/>
      <name val="Tahoma"/>
      <family val="2"/>
      <charset val="238"/>
    </font>
    <font>
      <b/>
      <sz val="10"/>
      <name val="Arial"/>
      <family val="2"/>
      <charset val="238"/>
    </font>
    <font>
      <sz val="10"/>
      <color theme="1"/>
      <name val="Tahoma"/>
      <family val="2"/>
      <charset val="238"/>
    </font>
    <font>
      <sz val="10"/>
      <name val="Tahoma"/>
      <family val="2"/>
      <charset val="238"/>
    </font>
    <font>
      <sz val="11"/>
      <name val="Tahoma"/>
      <family val="2"/>
      <charset val="238"/>
    </font>
    <font>
      <sz val="11"/>
      <color theme="1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63377788628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10" fontId="0" fillId="0" borderId="0" xfId="0" applyNumberFormat="1" applyAlignment="1">
      <alignment horizontal="center" vertical="center" wrapText="1"/>
    </xf>
    <xf numFmtId="0" fontId="3" fillId="0" borderId="0" xfId="0" applyFont="1" applyFill="1"/>
    <xf numFmtId="0" fontId="0" fillId="0" borderId="0" xfId="0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3" borderId="0" xfId="0" applyFill="1"/>
    <xf numFmtId="0" fontId="0" fillId="3" borderId="6" xfId="0" applyFill="1" applyBorder="1" applyAlignment="1">
      <alignment horizontal="center" vertical="center" wrapText="1"/>
    </xf>
    <xf numFmtId="164" fontId="0" fillId="3" borderId="6" xfId="0" applyNumberFormat="1" applyFill="1" applyBorder="1" applyAlignment="1">
      <alignment horizontal="center" vertical="center"/>
    </xf>
    <xf numFmtId="3" fontId="0" fillId="3" borderId="4" xfId="0" applyNumberFormat="1" applyFill="1" applyBorder="1" applyAlignment="1">
      <alignment horizontal="center" vertical="center" wrapText="1"/>
    </xf>
    <xf numFmtId="10" fontId="0" fillId="3" borderId="6" xfId="0" applyNumberForma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/>
    </xf>
    <xf numFmtId="3" fontId="11" fillId="3" borderId="1" xfId="0" applyNumberFormat="1" applyFont="1" applyFill="1" applyBorder="1" applyAlignment="1">
      <alignment horizontal="center" vertical="center"/>
    </xf>
    <xf numFmtId="3" fontId="10" fillId="3" borderId="1" xfId="0" applyNumberFormat="1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 wrapText="1"/>
    </xf>
    <xf numFmtId="10" fontId="0" fillId="3" borderId="6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/>
    </xf>
    <xf numFmtId="49" fontId="7" fillId="4" borderId="6" xfId="0" applyNumberFormat="1" applyFont="1" applyFill="1" applyBorder="1" applyAlignment="1">
      <alignment horizontal="center" vertical="center" wrapText="1"/>
    </xf>
    <xf numFmtId="49" fontId="7" fillId="4" borderId="5" xfId="0" applyNumberFormat="1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3" fontId="2" fillId="4" borderId="6" xfId="0" applyNumberFormat="1" applyFont="1" applyFill="1" applyBorder="1" applyAlignment="1">
      <alignment horizontal="center" vertical="center" wrapText="1"/>
    </xf>
    <xf numFmtId="3" fontId="2" fillId="4" borderId="5" xfId="0" applyNumberFormat="1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3" fontId="4" fillId="2" borderId="4" xfId="0" applyNumberFormat="1" applyFont="1" applyFill="1" applyBorder="1" applyAlignment="1">
      <alignment horizontal="center" vertical="center" wrapText="1"/>
    </xf>
  </cellXfs>
  <cellStyles count="4">
    <cellStyle name="Normální" xfId="0" builtinId="0"/>
    <cellStyle name="normální 2" xfId="1"/>
    <cellStyle name="normální 3" xfId="2"/>
    <cellStyle name="procent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tabSelected="1" view="pageBreakPreview" zoomScale="85" zoomScaleNormal="85" zoomScaleSheetLayoutView="85" zoomScalePageLayoutView="90" workbookViewId="0">
      <pane ySplit="4" topLeftCell="A5" activePane="bottomLeft" state="frozen"/>
      <selection pane="bottomLeft" activeCell="K5" sqref="K5"/>
    </sheetView>
  </sheetViews>
  <sheetFormatPr defaultColWidth="4.7109375" defaultRowHeight="12.75" x14ac:dyDescent="0.2"/>
  <cols>
    <col min="2" max="2" width="28.42578125" style="3" customWidth="1"/>
    <col min="3" max="3" width="12.140625" style="5" customWidth="1"/>
    <col min="4" max="4" width="13.28515625" style="3" customWidth="1"/>
    <col min="5" max="5" width="20.140625" style="3" customWidth="1"/>
    <col min="6" max="6" width="11.5703125" style="3" customWidth="1"/>
    <col min="7" max="7" width="15.85546875" style="3" customWidth="1"/>
    <col min="8" max="8" width="17.7109375" style="3" customWidth="1"/>
    <col min="9" max="9" width="17.5703125" style="4" customWidth="1"/>
    <col min="10" max="10" width="17.42578125" style="4" customWidth="1"/>
    <col min="11" max="11" width="30.28515625" style="4" customWidth="1"/>
    <col min="12" max="12" width="17.42578125" style="1" customWidth="1"/>
    <col min="13" max="20" width="0" hidden="1" customWidth="1"/>
    <col min="21" max="21" width="2" customWidth="1"/>
    <col min="22" max="22" width="1.85546875" customWidth="1"/>
  </cols>
  <sheetData>
    <row r="1" spans="1:12" ht="15" x14ac:dyDescent="0.2">
      <c r="A1" s="21"/>
      <c r="B1" s="21"/>
    </row>
    <row r="2" spans="1:12" ht="56.25" customHeight="1" x14ac:dyDescent="0.2">
      <c r="A2" s="29" t="s">
        <v>15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1"/>
    </row>
    <row r="3" spans="1:12" ht="30.75" customHeight="1" x14ac:dyDescent="0.2">
      <c r="A3" s="24" t="s">
        <v>9</v>
      </c>
      <c r="B3" s="36" t="s">
        <v>0</v>
      </c>
      <c r="C3" s="36" t="s">
        <v>1</v>
      </c>
      <c r="D3" s="36" t="s">
        <v>2</v>
      </c>
      <c r="E3" s="34" t="s">
        <v>5</v>
      </c>
      <c r="F3" s="34" t="s">
        <v>14</v>
      </c>
      <c r="G3" s="34" t="s">
        <v>6</v>
      </c>
      <c r="H3" s="34" t="s">
        <v>12</v>
      </c>
      <c r="I3" s="32" t="s">
        <v>11</v>
      </c>
      <c r="J3" s="22" t="s">
        <v>10</v>
      </c>
      <c r="K3" s="22" t="s">
        <v>4</v>
      </c>
      <c r="L3" s="34" t="s">
        <v>7</v>
      </c>
    </row>
    <row r="4" spans="1:12" ht="50.25" customHeight="1" x14ac:dyDescent="0.2">
      <c r="A4" s="25"/>
      <c r="B4" s="37"/>
      <c r="C4" s="37"/>
      <c r="D4" s="37"/>
      <c r="E4" s="35"/>
      <c r="F4" s="35"/>
      <c r="G4" s="35"/>
      <c r="H4" s="35"/>
      <c r="I4" s="33"/>
      <c r="J4" s="23"/>
      <c r="K4" s="23"/>
      <c r="L4" s="35"/>
    </row>
    <row r="5" spans="1:12" ht="67.5" customHeight="1" x14ac:dyDescent="0.2">
      <c r="A5" s="6">
        <v>1</v>
      </c>
      <c r="B5" s="13" t="s">
        <v>19</v>
      </c>
      <c r="C5" s="10">
        <v>65468431</v>
      </c>
      <c r="D5" s="19" t="s">
        <v>18</v>
      </c>
      <c r="E5" s="9" t="s">
        <v>20</v>
      </c>
      <c r="F5" s="14">
        <v>2825803</v>
      </c>
      <c r="G5" s="9" t="s">
        <v>21</v>
      </c>
      <c r="H5" s="16">
        <v>1952000</v>
      </c>
      <c r="I5" s="17">
        <v>1247600</v>
      </c>
      <c r="J5" s="17">
        <v>1046000</v>
      </c>
      <c r="K5" s="11" t="s">
        <v>33</v>
      </c>
      <c r="L5" s="12" t="s">
        <v>26</v>
      </c>
    </row>
    <row r="6" spans="1:12" s="8" customFormat="1" ht="67.5" customHeight="1" x14ac:dyDescent="0.2">
      <c r="A6" s="6">
        <v>2</v>
      </c>
      <c r="B6" s="13" t="s">
        <v>32</v>
      </c>
      <c r="C6" s="7">
        <v>63024730</v>
      </c>
      <c r="D6" s="19" t="s">
        <v>8</v>
      </c>
      <c r="E6" s="13" t="s">
        <v>22</v>
      </c>
      <c r="F6" s="14">
        <v>9773079</v>
      </c>
      <c r="G6" s="13" t="s">
        <v>21</v>
      </c>
      <c r="H6" s="18">
        <v>2440000</v>
      </c>
      <c r="I6" s="17">
        <v>994000</v>
      </c>
      <c r="J6" s="17">
        <v>713000</v>
      </c>
      <c r="K6" s="11" t="s">
        <v>31</v>
      </c>
      <c r="L6" s="12" t="s">
        <v>27</v>
      </c>
    </row>
    <row r="7" spans="1:12" s="8" customFormat="1" ht="67.5" customHeight="1" x14ac:dyDescent="0.2">
      <c r="A7" s="6">
        <v>3</v>
      </c>
      <c r="B7" s="13" t="s">
        <v>16</v>
      </c>
      <c r="C7" s="10">
        <v>5115841</v>
      </c>
      <c r="D7" s="19" t="s">
        <v>13</v>
      </c>
      <c r="E7" s="13" t="s">
        <v>23</v>
      </c>
      <c r="F7" s="14">
        <v>8848934</v>
      </c>
      <c r="G7" s="13" t="s">
        <v>24</v>
      </c>
      <c r="H7" s="16">
        <v>277000</v>
      </c>
      <c r="I7" s="17">
        <v>62000</v>
      </c>
      <c r="J7" s="17">
        <v>62000</v>
      </c>
      <c r="K7" s="11" t="s">
        <v>30</v>
      </c>
      <c r="L7" s="12" t="s">
        <v>28</v>
      </c>
    </row>
    <row r="8" spans="1:12" s="8" customFormat="1" ht="67.5" customHeight="1" x14ac:dyDescent="0.2">
      <c r="A8" s="6">
        <v>4</v>
      </c>
      <c r="B8" s="13" t="s">
        <v>17</v>
      </c>
      <c r="C8" s="7">
        <v>25910558</v>
      </c>
      <c r="D8" s="19" t="s">
        <v>8</v>
      </c>
      <c r="E8" s="13" t="s">
        <v>17</v>
      </c>
      <c r="F8" s="14">
        <v>7703777</v>
      </c>
      <c r="G8" s="13" t="s">
        <v>25</v>
      </c>
      <c r="H8" s="18">
        <v>7704000</v>
      </c>
      <c r="I8" s="17">
        <v>2065000</v>
      </c>
      <c r="J8" s="17">
        <v>1022000</v>
      </c>
      <c r="K8" s="11" t="s">
        <v>30</v>
      </c>
      <c r="L8" s="20" t="s">
        <v>29</v>
      </c>
    </row>
    <row r="9" spans="1:12" s="2" customFormat="1" ht="29.25" customHeight="1" x14ac:dyDescent="0.2">
      <c r="A9" s="26" t="s">
        <v>3</v>
      </c>
      <c r="B9" s="27"/>
      <c r="C9" s="27"/>
      <c r="D9" s="27"/>
      <c r="E9" s="27"/>
      <c r="F9" s="27"/>
      <c r="G9" s="27"/>
      <c r="H9" s="28"/>
      <c r="I9" s="15">
        <f>SUM(I5:I8)</f>
        <v>4368600</v>
      </c>
      <c r="J9" s="15">
        <f>SUM(J5:J8)</f>
        <v>2843000</v>
      </c>
      <c r="K9" s="38"/>
      <c r="L9" s="39"/>
    </row>
  </sheetData>
  <mergeCells count="16">
    <mergeCell ref="A1:B1"/>
    <mergeCell ref="K3:K4"/>
    <mergeCell ref="A3:A4"/>
    <mergeCell ref="A9:H9"/>
    <mergeCell ref="A2:L2"/>
    <mergeCell ref="I3:I4"/>
    <mergeCell ref="L3:L4"/>
    <mergeCell ref="B3:B4"/>
    <mergeCell ref="C3:C4"/>
    <mergeCell ref="D3:D4"/>
    <mergeCell ref="E3:E4"/>
    <mergeCell ref="F3:F4"/>
    <mergeCell ref="G3:G4"/>
    <mergeCell ref="H3:H4"/>
    <mergeCell ref="J3:J4"/>
    <mergeCell ref="K9:L9"/>
  </mergeCells>
  <printOptions horizontalCentered="1"/>
  <pageMargins left="0.19685039370078741" right="0.19685039370078741" top="0.39370078740157483" bottom="0.39370078740157483" header="0.19685039370078741" footer="0.19685039370078741"/>
  <pageSetup paperSize="9" scale="70" orientation="landscape" r:id="rId1"/>
  <headerFooter alignWithMargins="0">
    <oddFooter>&amp;CStránka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návrh podpořeni dotace</vt:lpstr>
      <vt:lpstr>'návrh podpořeni dotace'!Názvy_tisku</vt:lpstr>
      <vt:lpstr>'návrh podpořeni dotace'!Oblast_tisku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Dotace KSS</dc:subject>
  <dc:creator>SD</dc:creator>
  <cp:lastModifiedBy>behalkova</cp:lastModifiedBy>
  <cp:lastPrinted>2016-08-17T07:30:07Z</cp:lastPrinted>
  <dcterms:created xsi:type="dcterms:W3CDTF">2013-05-07T10:50:57Z</dcterms:created>
  <dcterms:modified xsi:type="dcterms:W3CDTF">2017-08-21T16:19:57Z</dcterms:modified>
</cp:coreProperties>
</file>