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7\Dofinancování\Nové zastupitelstvo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dotace'!$A$7:$AI$7</definedName>
    <definedName name="_xlnm.Print_Titles" localSheetId="0">'návrh podpořeni dotace'!$5:$7</definedName>
    <definedName name="_xlnm.Print_Area" localSheetId="0">'návrh podpořeni dotace'!$A$2:$X$55</definedName>
  </definedNames>
  <calcPr calcId="152511"/>
</workbook>
</file>

<file path=xl/calcChain.xml><?xml version="1.0" encoding="utf-8"?>
<calcChain xmlns="http://schemas.openxmlformats.org/spreadsheetml/2006/main">
  <c r="N55" i="22" l="1"/>
  <c r="T55" i="22" l="1"/>
  <c r="J55" i="22" l="1"/>
  <c r="K55" i="22"/>
  <c r="L55" i="22"/>
  <c r="O55" i="22"/>
  <c r="P55" i="22"/>
  <c r="Q55" i="22"/>
  <c r="R55" i="22"/>
  <c r="I55" i="22"/>
  <c r="S55" i="22" l="1"/>
  <c r="U55" i="22" l="1"/>
  <c r="M55" i="22"/>
  <c r="V55" i="22"/>
</calcChain>
</file>

<file path=xl/sharedStrings.xml><?xml version="1.0" encoding="utf-8"?>
<sst xmlns="http://schemas.openxmlformats.org/spreadsheetml/2006/main" count="361" uniqueCount="95">
  <si>
    <t>Název žadatele</t>
  </si>
  <si>
    <t>IČ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</si>
  <si>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</si>
  <si>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</si>
  <si>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</si>
  <si>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</si>
  <si>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</si>
  <si>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</si>
  <si>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příspěvková organizace</t>
  </si>
  <si>
    <t>domovy pro seniory</t>
  </si>
  <si>
    <t>domovy se zvláštním režimem</t>
  </si>
  <si>
    <t>domovy pro osoby se zdravotním postižením</t>
  </si>
  <si>
    <t>odborné sociální poradenství</t>
  </si>
  <si>
    <t>chráněné bydlení</t>
  </si>
  <si>
    <t>Poř. č.</t>
  </si>
  <si>
    <t>Schválená výše finančních prostředků (v Kč)</t>
  </si>
  <si>
    <t>Registrační číslo služby</t>
  </si>
  <si>
    <t>Nová maximální výše oprávněných provozních nákladů (v Kč)</t>
  </si>
  <si>
    <t>Přidělená výše dotace zastupitelstvem kraje usnesením č. 3/215 ze dne 16. 3. 2017 (v Kč)</t>
  </si>
  <si>
    <t>Požadovaná výše finančních prostředků (v Kč)</t>
  </si>
  <si>
    <t xml:space="preserve">Z toho </t>
  </si>
  <si>
    <t>prostřednictvím písemné žádosti</t>
  </si>
  <si>
    <t xml:space="preserve"> prostřednictvím internetové aplikace "Okslužby - poskytovatel"</t>
  </si>
  <si>
    <t>prostřednictvím internetové aplikace "Okslužby - poskytovatel"</t>
  </si>
  <si>
    <t xml:space="preserve">Rozdělení schválených finančních prostředků dle formy podané žádosti </t>
  </si>
  <si>
    <t xml:space="preserve">prostřednictvím písemné žádosti </t>
  </si>
  <si>
    <t xml:space="preserve">z toho na platy, mzdy a jejich navýšení 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</si>
  <si>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</si>
  <si>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</si>
  <si>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</si>
  <si>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</si>
  <si>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</si>
  <si>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</si>
  <si>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</si>
  <si>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</si>
  <si>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</si>
  <si>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NaNovo,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</si>
  <si>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</si>
  <si>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</si>
  <si>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</si>
  <si>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</si>
  <si>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</si>
  <si>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Marianum,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</si>
  <si>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</si>
  <si>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</si>
  <si>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</si>
  <si>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</si>
  <si>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</si>
  <si>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>Rodinná a manželská poradna Karviná</t>
  </si>
  <si>
    <t>Domov Hortenzie</t>
  </si>
  <si>
    <t>Chráněné bydlení Budišov nad Budišovkou</t>
  </si>
  <si>
    <t>Chráněné bydlení Nový Jičín</t>
  </si>
  <si>
    <t>Chráněné bydlení Kopřivnice</t>
  </si>
  <si>
    <t>Domov pro osoby se ZP Studénka</t>
  </si>
  <si>
    <t>Chráněné bydlení Sedlnice</t>
  </si>
  <si>
    <t>Domov pro osoby se zdravotním postižením</t>
  </si>
  <si>
    <t>Fontána - domov pro osoby se zdravotním postižením</t>
  </si>
  <si>
    <t>Fontána - chráněné bydlení</t>
  </si>
  <si>
    <t>Chráněné bydlení</t>
  </si>
  <si>
    <t>DOZP Deštné, Jakartovice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</si>
  <si>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</si>
  <si>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</si>
  <si>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</si>
  <si>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</si>
  <si>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 pro osoby se zdravotním postižením Dolní Životice</t>
  </si>
  <si>
    <t>Chráněné bydlení Moravice</t>
  </si>
  <si>
    <t xml:space="preserve"> -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</si>
  <si>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</si>
  <si>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</si>
  <si>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</si>
  <si>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</si>
  <si>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</si>
  <si>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</si>
  <si>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</si>
  <si>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</si>
  <si>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</si>
  <si>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</si>
  <si>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</si>
  <si>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</si>
  <si>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</si>
  <si>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</si>
  <si>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03514/2014/SOC ze dne 29. 12. 2014</t>
  </si>
  <si>
    <t>číslo smlouvy 03536/2014/SOC ze dne 29. 12. 2014</t>
  </si>
  <si>
    <t>číslo smlouvy 03533/2014/SOC ze dne 29. 12. 2014</t>
  </si>
  <si>
    <t>číslo smlouvy 03511/2014/SOC ze dne 29. 12. 2014</t>
  </si>
  <si>
    <t>číslo smlouvy 03521/2014/SOC ze dne 29. 12. 2014</t>
  </si>
  <si>
    <t>číslo smlouvy 03515/2014/SOC ze dne 29. 12. 2014</t>
  </si>
  <si>
    <t>číslo smlouvy 03534/2014/SOC ze dne 29. 12. 2014</t>
  </si>
  <si>
    <t>Návrh částky dofinancování stanoven dle čl. II., odst. B., písm. c) "Způsobu výpočtu návrhu dotace a návrhu navýšení dotace dle Podmínek dotačního Programu"</t>
  </si>
  <si>
    <t>Zvýšení závazného ukazatele příspěvek na provoz příspěvkovým organizacím kraje v odvětví sociálních věcí, účelově určeného na financování běžných výdajů souvisejících s poskytováním základních druhů a forem sociálních služeb pro rok 2017 a stanovení nové maximální výše oprávněných provozních nákladů v rámci dotačního Programu na podporu poskytování sociálních služeb pro rok 2017 financovaného z kapitoly 313 – MPSV státního rozpočtu žadatelům</t>
  </si>
  <si>
    <t>Schválená maximální výše finančních prostředků</t>
  </si>
  <si>
    <t>Dofinancování na základě Dodatku č. 1 k Rozhodnutí o poskytnutí dotace z kapitoly 313 - MPSV státního rozpočtu na rok 2017</t>
  </si>
  <si>
    <t>Dofinancování na základě Dodatku č. 2 k Rozhodnutí o poskytnutí dotace z kapitoly 313 - MPSV státního rozpočtu na rok 2017*</t>
  </si>
  <si>
    <t>z toho maximálně na platy, mzdy a jejich navýšení</t>
  </si>
  <si>
    <t xml:space="preserve">* Finanční prostředky budou poskytnuty za podmínky obdržení Dodatku č. 2 k Rozhodnutí ve výši 98.665.111 Kč do 20. prosince 2017. V případě obdržení Dodatku č. 2 na nižší částku bude navýšení kráceno poměrově dle vzorce: Skutečně přidělené finanční prostředky/98.665.111 Kč*Schválená výše finančních prostředků a zaokrouhleno na desetikoruny dolů.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</si>
</sst>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name val="Arial CE"/>
      <family val="2"/>
      <charset val="238"/>
    </font>
    <font>
      <b/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0" fontId="2" fillId="0" borderId="1" xfId="8" applyNumberForma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3" fontId="11" fillId="3" borderId="2" xfId="0" applyNumberFormat="1" applyFont="1" applyFill="1" applyBorder="1" applyAlignment="1">
      <alignment horizontal="center" vertical="center"/>
    </xf>
    <xf numFmtId="3" fontId="13" fillId="4" borderId="12" xfId="0" applyNumberFormat="1" applyFont="1" applyFill="1" applyBorder="1" applyAlignment="1">
      <alignment horizontal="center" vertical="center"/>
    </xf>
    <xf numFmtId="3" fontId="10" fillId="3" borderId="13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0" fillId="3" borderId="12" xfId="0" applyNumberFormat="1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8" fillId="4" borderId="12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17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/>
    <cellStyle name="normální 3" xfId="2"/>
    <cellStyle name="Normální 4" xfId="4"/>
    <cellStyle name="Normální 5" xfId="6"/>
    <cellStyle name="Normální 6" xfId="7"/>
    <cellStyle name="Normální 7" xfId="8"/>
    <cellStyle name="Normální 8" xf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abSelected="1" view="pageBreakPreview" topLeftCell="J1" zoomScale="85" zoomScaleNormal="85" zoomScaleSheetLayoutView="85" zoomScalePageLayoutView="90" workbookViewId="0">
      <pane ySplit="7" topLeftCell="A8" activePane="bottomLeft" state="frozen"/>
      <selection pane="bottomLeft" activeCell="A4" sqref="A4:A7"/>
    </sheetView>
  </sheetViews>
  <sheetFormatPr defaultColWidth="4.7109375" defaultRowHeight="12.75" x14ac:dyDescent="0.2"/>
  <cols>
    <col min="2" max="2" width="18.5703125" style="3" customWidth="1"/>
    <col min="3" max="3" width="12.140625" style="7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7" style="3" customWidth="1"/>
    <col min="9" max="9" width="19.140625" style="9" customWidth="1"/>
    <col min="10" max="11" width="15.85546875" style="3" customWidth="1"/>
    <col min="12" max="14" width="15.7109375" style="4" customWidth="1"/>
    <col min="15" max="15" width="13.85546875" style="4" customWidth="1"/>
    <col min="16" max="16" width="15.42578125" style="4" customWidth="1"/>
    <col min="17" max="17" width="16.7109375" style="4" customWidth="1"/>
    <col min="18" max="18" width="19" style="4" customWidth="1"/>
    <col min="19" max="19" width="13.85546875" style="4" customWidth="1"/>
    <col min="20" max="20" width="15.42578125" style="4" customWidth="1"/>
    <col min="21" max="21" width="16.7109375" style="4" customWidth="1"/>
    <col min="22" max="22" width="19" style="4" customWidth="1"/>
    <col min="23" max="23" width="25.42578125" style="4" customWidth="1"/>
    <col min="24" max="24" width="16.5703125" style="1" customWidth="1"/>
    <col min="25" max="34" width="0" hidden="1" customWidth="1"/>
    <col min="35" max="35" width="9.28515625" bestFit="1" customWidth="1"/>
  </cols>
  <sheetData>
    <row r="1" spans="1:35" ht="15" x14ac:dyDescent="0.2">
      <c r="A1" s="36"/>
      <c r="B1" s="37"/>
    </row>
    <row r="2" spans="1:35" ht="56.25" customHeight="1" x14ac:dyDescent="0.2">
      <c r="A2" s="44" t="s">
        <v>89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6"/>
    </row>
    <row r="3" spans="1:35" s="22" customFormat="1" ht="41.25" customHeight="1" thickBot="1" x14ac:dyDescent="0.25">
      <c r="A3" s="53" t="s">
        <v>94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  <c r="N3" s="55"/>
      <c r="O3" s="55"/>
      <c r="P3" s="55"/>
      <c r="Q3" s="55"/>
      <c r="R3" s="55"/>
      <c r="S3" s="55"/>
      <c r="T3" s="55"/>
      <c r="U3" s="55"/>
      <c r="V3" s="55"/>
      <c r="W3" s="54"/>
      <c r="X3" s="56"/>
    </row>
    <row r="4" spans="1:35" ht="56.25" customHeight="1" x14ac:dyDescent="0.2">
      <c r="A4" s="33" t="s">
        <v>14</v>
      </c>
      <c r="B4" s="34" t="s">
        <v>0</v>
      </c>
      <c r="C4" s="35" t="s">
        <v>1</v>
      </c>
      <c r="D4" s="34" t="s">
        <v>2</v>
      </c>
      <c r="E4" s="38" t="s">
        <v>5</v>
      </c>
      <c r="F4" s="38" t="s">
        <v>16</v>
      </c>
      <c r="G4" s="38" t="s">
        <v>6</v>
      </c>
      <c r="H4" s="38" t="s">
        <v>17</v>
      </c>
      <c r="I4" s="38" t="s">
        <v>18</v>
      </c>
      <c r="J4" s="38" t="s">
        <v>19</v>
      </c>
      <c r="K4" s="38"/>
      <c r="L4" s="39"/>
      <c r="M4" s="62" t="s">
        <v>90</v>
      </c>
      <c r="N4" s="67" t="s">
        <v>93</v>
      </c>
      <c r="O4" s="64" t="s">
        <v>91</v>
      </c>
      <c r="P4" s="65"/>
      <c r="Q4" s="65"/>
      <c r="R4" s="66"/>
      <c r="S4" s="64" t="s">
        <v>92</v>
      </c>
      <c r="T4" s="65"/>
      <c r="U4" s="65"/>
      <c r="V4" s="66"/>
      <c r="W4" s="40" t="s">
        <v>4</v>
      </c>
      <c r="X4" s="38" t="s">
        <v>7</v>
      </c>
    </row>
    <row r="5" spans="1:35" ht="42" customHeight="1" x14ac:dyDescent="0.2">
      <c r="A5" s="33"/>
      <c r="B5" s="34"/>
      <c r="C5" s="35"/>
      <c r="D5" s="34"/>
      <c r="E5" s="38"/>
      <c r="F5" s="38"/>
      <c r="G5" s="38"/>
      <c r="H5" s="38"/>
      <c r="I5" s="38"/>
      <c r="J5" s="38"/>
      <c r="K5" s="38"/>
      <c r="L5" s="39"/>
      <c r="M5" s="63"/>
      <c r="N5" s="68"/>
      <c r="O5" s="42" t="s">
        <v>15</v>
      </c>
      <c r="P5" s="43"/>
      <c r="Q5" s="47" t="s">
        <v>24</v>
      </c>
      <c r="R5" s="48"/>
      <c r="S5" s="42" t="s">
        <v>15</v>
      </c>
      <c r="T5" s="43"/>
      <c r="U5" s="47" t="s">
        <v>24</v>
      </c>
      <c r="V5" s="48"/>
      <c r="W5" s="40"/>
      <c r="X5" s="38"/>
    </row>
    <row r="6" spans="1:35" ht="30.75" customHeight="1" x14ac:dyDescent="0.2">
      <c r="A6" s="33"/>
      <c r="B6" s="34"/>
      <c r="C6" s="35"/>
      <c r="D6" s="34"/>
      <c r="E6" s="38"/>
      <c r="F6" s="38"/>
      <c r="G6" s="38"/>
      <c r="H6" s="38"/>
      <c r="I6" s="38"/>
      <c r="J6" s="38" t="s">
        <v>3</v>
      </c>
      <c r="K6" s="38" t="s">
        <v>20</v>
      </c>
      <c r="L6" s="39"/>
      <c r="M6" s="63"/>
      <c r="N6" s="68"/>
      <c r="O6" s="41" t="s">
        <v>3</v>
      </c>
      <c r="P6" s="38" t="s">
        <v>26</v>
      </c>
      <c r="Q6" s="49" t="s">
        <v>25</v>
      </c>
      <c r="R6" s="51" t="s">
        <v>23</v>
      </c>
      <c r="S6" s="41" t="s">
        <v>3</v>
      </c>
      <c r="T6" s="38" t="s">
        <v>26</v>
      </c>
      <c r="U6" s="49" t="s">
        <v>25</v>
      </c>
      <c r="V6" s="51" t="s">
        <v>23</v>
      </c>
      <c r="W6" s="40"/>
      <c r="X6" s="38"/>
    </row>
    <row r="7" spans="1:35" ht="81" customHeight="1" x14ac:dyDescent="0.2">
      <c r="A7" s="33"/>
      <c r="B7" s="34"/>
      <c r="C7" s="35"/>
      <c r="D7" s="34"/>
      <c r="E7" s="38"/>
      <c r="F7" s="38"/>
      <c r="G7" s="38"/>
      <c r="H7" s="38"/>
      <c r="I7" s="38"/>
      <c r="J7" s="38"/>
      <c r="K7" s="19" t="s">
        <v>21</v>
      </c>
      <c r="L7" s="20" t="s">
        <v>22</v>
      </c>
      <c r="M7" s="63"/>
      <c r="N7" s="68"/>
      <c r="O7" s="41"/>
      <c r="P7" s="38"/>
      <c r="Q7" s="50"/>
      <c r="R7" s="52"/>
      <c r="S7" s="41"/>
      <c r="T7" s="38"/>
      <c r="U7" s="50"/>
      <c r="V7" s="52"/>
      <c r="W7" s="40"/>
      <c r="X7" s="38"/>
    </row>
    <row r="8" spans="1:35" ht="89.25" x14ac:dyDescent="0.2">
      <c r="A8" s="5">
        <v>1</v>
      </c>
      <c r="B8" s="11" t="s">
        <v>27</v>
      </c>
      <c r="C8" s="8">
        <v>847461</v>
      </c>
      <c r="D8" s="11" t="s">
        <v>8</v>
      </c>
      <c r="E8" s="11" t="s">
        <v>27</v>
      </c>
      <c r="F8" s="12">
        <v>4878366</v>
      </c>
      <c r="G8" s="11" t="s">
        <v>11</v>
      </c>
      <c r="H8" s="14" t="s">
        <v>66</v>
      </c>
      <c r="I8" s="15">
        <v>18790000</v>
      </c>
      <c r="J8" s="15">
        <v>3073000</v>
      </c>
      <c r="K8" s="16">
        <v>863000</v>
      </c>
      <c r="L8" s="23">
        <v>2210000</v>
      </c>
      <c r="M8" s="24">
        <v>3073000</v>
      </c>
      <c r="N8" s="25">
        <v>2814100</v>
      </c>
      <c r="O8" s="28">
        <v>2455000</v>
      </c>
      <c r="P8" s="18">
        <v>2210000</v>
      </c>
      <c r="Q8" s="17">
        <v>245000</v>
      </c>
      <c r="R8" s="29">
        <v>2210000</v>
      </c>
      <c r="S8" s="32">
        <v>618000</v>
      </c>
      <c r="T8" s="18">
        <v>604100</v>
      </c>
      <c r="U8" s="18">
        <v>618000</v>
      </c>
      <c r="V8" s="29">
        <v>0</v>
      </c>
      <c r="W8" s="31" t="s">
        <v>88</v>
      </c>
      <c r="X8" s="10" t="s">
        <v>67</v>
      </c>
      <c r="AI8" s="6"/>
    </row>
    <row r="9" spans="1:35" ht="89.25" x14ac:dyDescent="0.2">
      <c r="A9" s="5">
        <v>2</v>
      </c>
      <c r="B9" s="11" t="s">
        <v>27</v>
      </c>
      <c r="C9" s="8">
        <v>847461</v>
      </c>
      <c r="D9" s="11" t="s">
        <v>8</v>
      </c>
      <c r="E9" s="11" t="s">
        <v>27</v>
      </c>
      <c r="F9" s="12">
        <v>8580593</v>
      </c>
      <c r="G9" s="11" t="s">
        <v>10</v>
      </c>
      <c r="H9" s="14" t="s">
        <v>66</v>
      </c>
      <c r="I9" s="15">
        <v>3436000</v>
      </c>
      <c r="J9" s="15">
        <v>424000</v>
      </c>
      <c r="K9" s="16">
        <v>64000</v>
      </c>
      <c r="L9" s="23">
        <v>360000</v>
      </c>
      <c r="M9" s="24">
        <v>424000</v>
      </c>
      <c r="N9" s="25">
        <v>404800</v>
      </c>
      <c r="O9" s="28">
        <v>424000</v>
      </c>
      <c r="P9" s="18">
        <v>404800</v>
      </c>
      <c r="Q9" s="17">
        <v>64000</v>
      </c>
      <c r="R9" s="29">
        <v>360000</v>
      </c>
      <c r="S9" s="32">
        <v>0</v>
      </c>
      <c r="T9" s="18">
        <v>0</v>
      </c>
      <c r="U9" s="18">
        <v>0</v>
      </c>
      <c r="V9" s="29">
        <v>0</v>
      </c>
      <c r="W9" s="31" t="s">
        <v>88</v>
      </c>
      <c r="X9" s="10" t="s">
        <v>67</v>
      </c>
      <c r="AI9" s="6"/>
    </row>
    <row r="10" spans="1:35" ht="89.25" x14ac:dyDescent="0.2">
      <c r="A10" s="5">
        <v>3</v>
      </c>
      <c r="B10" s="11" t="s">
        <v>28</v>
      </c>
      <c r="C10" s="8">
        <v>847267</v>
      </c>
      <c r="D10" s="11" t="s">
        <v>8</v>
      </c>
      <c r="E10" s="11" t="s">
        <v>48</v>
      </c>
      <c r="F10" s="12">
        <v>6137009</v>
      </c>
      <c r="G10" s="11" t="s">
        <v>12</v>
      </c>
      <c r="H10" s="14" t="s">
        <v>66</v>
      </c>
      <c r="I10" s="15">
        <v>4104000</v>
      </c>
      <c r="J10" s="15">
        <v>780000</v>
      </c>
      <c r="K10" s="16">
        <v>450000</v>
      </c>
      <c r="L10" s="23">
        <v>330000</v>
      </c>
      <c r="M10" s="24">
        <v>780000</v>
      </c>
      <c r="N10" s="25">
        <v>645000</v>
      </c>
      <c r="O10" s="28">
        <v>415000</v>
      </c>
      <c r="P10" s="18">
        <v>330000</v>
      </c>
      <c r="Q10" s="17">
        <v>85000</v>
      </c>
      <c r="R10" s="29">
        <v>330000</v>
      </c>
      <c r="S10" s="32">
        <v>365000</v>
      </c>
      <c r="T10" s="18">
        <v>315000</v>
      </c>
      <c r="U10" s="18">
        <v>365000</v>
      </c>
      <c r="V10" s="29">
        <v>0</v>
      </c>
      <c r="W10" s="31" t="s">
        <v>88</v>
      </c>
      <c r="X10" s="10" t="s">
        <v>68</v>
      </c>
      <c r="AI10" s="6"/>
    </row>
    <row r="11" spans="1:35" ht="89.25" x14ac:dyDescent="0.2">
      <c r="A11" s="5">
        <v>4</v>
      </c>
      <c r="B11" s="11" t="s">
        <v>29</v>
      </c>
      <c r="C11" s="8">
        <v>16772</v>
      </c>
      <c r="D11" s="11" t="s">
        <v>8</v>
      </c>
      <c r="E11" s="11" t="s">
        <v>29</v>
      </c>
      <c r="F11" s="12">
        <v>1347773</v>
      </c>
      <c r="G11" s="11" t="s">
        <v>9</v>
      </c>
      <c r="H11" s="14" t="s">
        <v>66</v>
      </c>
      <c r="I11" s="15">
        <v>10550000</v>
      </c>
      <c r="J11" s="15">
        <v>4480550</v>
      </c>
      <c r="K11" s="16">
        <v>2297000</v>
      </c>
      <c r="L11" s="23">
        <v>2183550</v>
      </c>
      <c r="M11" s="24">
        <v>3600000</v>
      </c>
      <c r="N11" s="25">
        <v>3174900</v>
      </c>
      <c r="O11" s="28">
        <v>1830000</v>
      </c>
      <c r="P11" s="18">
        <v>1830000</v>
      </c>
      <c r="Q11" s="17">
        <v>0</v>
      </c>
      <c r="R11" s="29">
        <v>1830000</v>
      </c>
      <c r="S11" s="32">
        <v>1770000</v>
      </c>
      <c r="T11" s="18">
        <v>1344900</v>
      </c>
      <c r="U11" s="18">
        <v>1417000</v>
      </c>
      <c r="V11" s="29">
        <v>353000</v>
      </c>
      <c r="W11" s="31" t="s">
        <v>88</v>
      </c>
      <c r="X11" s="10" t="s">
        <v>69</v>
      </c>
      <c r="AI11" s="6"/>
    </row>
    <row r="12" spans="1:35" ht="89.25" x14ac:dyDescent="0.2">
      <c r="A12" s="5">
        <v>5</v>
      </c>
      <c r="B12" s="11" t="s">
        <v>29</v>
      </c>
      <c r="C12" s="8">
        <v>16772</v>
      </c>
      <c r="D12" s="11" t="s">
        <v>8</v>
      </c>
      <c r="E12" s="11" t="s">
        <v>29</v>
      </c>
      <c r="F12" s="12">
        <v>8488761</v>
      </c>
      <c r="G12" s="11" t="s">
        <v>10</v>
      </c>
      <c r="H12" s="14" t="s">
        <v>66</v>
      </c>
      <c r="I12" s="15">
        <v>3600000</v>
      </c>
      <c r="J12" s="15">
        <v>854650</v>
      </c>
      <c r="K12" s="16">
        <v>0</v>
      </c>
      <c r="L12" s="23">
        <v>854650</v>
      </c>
      <c r="M12" s="24">
        <v>854000</v>
      </c>
      <c r="N12" s="25">
        <v>854000</v>
      </c>
      <c r="O12" s="28">
        <v>686000</v>
      </c>
      <c r="P12" s="18">
        <v>686000</v>
      </c>
      <c r="Q12" s="17">
        <v>0</v>
      </c>
      <c r="R12" s="29">
        <v>686000</v>
      </c>
      <c r="S12" s="32">
        <v>168000</v>
      </c>
      <c r="T12" s="18">
        <v>168000</v>
      </c>
      <c r="U12" s="18">
        <v>0</v>
      </c>
      <c r="V12" s="29">
        <v>168000</v>
      </c>
      <c r="W12" s="31" t="s">
        <v>88</v>
      </c>
      <c r="X12" s="10" t="s">
        <v>69</v>
      </c>
      <c r="AI12" s="6"/>
    </row>
    <row r="13" spans="1:35" ht="89.25" x14ac:dyDescent="0.2">
      <c r="A13" s="5">
        <v>6</v>
      </c>
      <c r="B13" s="11" t="s">
        <v>30</v>
      </c>
      <c r="C13" s="8">
        <v>847348</v>
      </c>
      <c r="D13" s="11" t="s">
        <v>8</v>
      </c>
      <c r="E13" s="11" t="s">
        <v>30</v>
      </c>
      <c r="F13" s="12">
        <v>6815844</v>
      </c>
      <c r="G13" s="11" t="s">
        <v>10</v>
      </c>
      <c r="H13" s="14" t="s">
        <v>66</v>
      </c>
      <c r="I13" s="15">
        <v>9873000</v>
      </c>
      <c r="J13" s="15">
        <v>3934660</v>
      </c>
      <c r="K13" s="16">
        <v>2235000</v>
      </c>
      <c r="L13" s="23">
        <v>1699660</v>
      </c>
      <c r="M13" s="24">
        <v>3667000</v>
      </c>
      <c r="N13" s="25">
        <v>3076600</v>
      </c>
      <c r="O13" s="28">
        <v>1865000</v>
      </c>
      <c r="P13" s="18">
        <v>1699000</v>
      </c>
      <c r="Q13" s="17">
        <v>166000</v>
      </c>
      <c r="R13" s="29">
        <v>1699000</v>
      </c>
      <c r="S13" s="32">
        <v>1802000</v>
      </c>
      <c r="T13" s="18">
        <v>1377600</v>
      </c>
      <c r="U13" s="18">
        <v>1802000</v>
      </c>
      <c r="V13" s="29">
        <v>0</v>
      </c>
      <c r="W13" s="31" t="s">
        <v>88</v>
      </c>
      <c r="X13" s="10" t="s">
        <v>70</v>
      </c>
      <c r="AI13" s="6"/>
    </row>
    <row r="14" spans="1:35" ht="89.25" x14ac:dyDescent="0.2">
      <c r="A14" s="5">
        <v>7</v>
      </c>
      <c r="B14" s="11" t="s">
        <v>30</v>
      </c>
      <c r="C14" s="8">
        <v>847348</v>
      </c>
      <c r="D14" s="11" t="s">
        <v>8</v>
      </c>
      <c r="E14" s="11" t="s">
        <v>30</v>
      </c>
      <c r="F14" s="12">
        <v>7752951</v>
      </c>
      <c r="G14" s="11" t="s">
        <v>9</v>
      </c>
      <c r="H14" s="14" t="s">
        <v>66</v>
      </c>
      <c r="I14" s="15">
        <v>4376000</v>
      </c>
      <c r="J14" s="15">
        <v>2444340</v>
      </c>
      <c r="K14" s="16">
        <v>1696000</v>
      </c>
      <c r="L14" s="23">
        <v>748340</v>
      </c>
      <c r="M14" s="24">
        <v>1760000</v>
      </c>
      <c r="N14" s="25">
        <v>1456400</v>
      </c>
      <c r="O14" s="28">
        <v>895000</v>
      </c>
      <c r="P14" s="18">
        <v>748000</v>
      </c>
      <c r="Q14" s="17">
        <v>147000</v>
      </c>
      <c r="R14" s="29">
        <v>748000</v>
      </c>
      <c r="S14" s="32">
        <v>865000</v>
      </c>
      <c r="T14" s="18">
        <v>708400</v>
      </c>
      <c r="U14" s="18">
        <v>865000</v>
      </c>
      <c r="V14" s="29">
        <v>0</v>
      </c>
      <c r="W14" s="31" t="s">
        <v>88</v>
      </c>
      <c r="X14" s="10" t="s">
        <v>70</v>
      </c>
      <c r="AI14" s="6"/>
    </row>
    <row r="15" spans="1:35" ht="89.25" x14ac:dyDescent="0.2">
      <c r="A15" s="5">
        <v>8</v>
      </c>
      <c r="B15" s="11" t="s">
        <v>31</v>
      </c>
      <c r="C15" s="8">
        <v>48804886</v>
      </c>
      <c r="D15" s="11" t="s">
        <v>8</v>
      </c>
      <c r="E15" s="11" t="s">
        <v>31</v>
      </c>
      <c r="F15" s="12">
        <v>2250892</v>
      </c>
      <c r="G15" s="11" t="s">
        <v>9</v>
      </c>
      <c r="H15" s="14" t="s">
        <v>66</v>
      </c>
      <c r="I15" s="15">
        <v>13099000</v>
      </c>
      <c r="J15" s="15">
        <v>3711000</v>
      </c>
      <c r="K15" s="16">
        <v>1151000</v>
      </c>
      <c r="L15" s="23">
        <v>2560000</v>
      </c>
      <c r="M15" s="24">
        <v>3711000</v>
      </c>
      <c r="N15" s="25">
        <v>3365700</v>
      </c>
      <c r="O15" s="28">
        <v>2707000</v>
      </c>
      <c r="P15" s="18">
        <v>2560000</v>
      </c>
      <c r="Q15" s="17">
        <v>147000</v>
      </c>
      <c r="R15" s="29">
        <v>2560000</v>
      </c>
      <c r="S15" s="32">
        <v>1004000</v>
      </c>
      <c r="T15" s="18">
        <v>805700</v>
      </c>
      <c r="U15" s="18">
        <v>1004000</v>
      </c>
      <c r="V15" s="29">
        <v>0</v>
      </c>
      <c r="W15" s="31" t="s">
        <v>88</v>
      </c>
      <c r="X15" s="10" t="s">
        <v>71</v>
      </c>
      <c r="AI15" s="6"/>
    </row>
    <row r="16" spans="1:35" ht="89.25" x14ac:dyDescent="0.2">
      <c r="A16" s="5">
        <v>9</v>
      </c>
      <c r="B16" s="11" t="s">
        <v>31</v>
      </c>
      <c r="C16" s="8">
        <v>48804886</v>
      </c>
      <c r="D16" s="11" t="s">
        <v>8</v>
      </c>
      <c r="E16" s="11" t="s">
        <v>31</v>
      </c>
      <c r="F16" s="12">
        <v>9850701</v>
      </c>
      <c r="G16" s="11" t="s">
        <v>11</v>
      </c>
      <c r="H16" s="14" t="s">
        <v>66</v>
      </c>
      <c r="I16" s="15">
        <v>4163000</v>
      </c>
      <c r="J16" s="15">
        <v>1227000</v>
      </c>
      <c r="K16" s="16">
        <v>587000</v>
      </c>
      <c r="L16" s="23">
        <v>640000</v>
      </c>
      <c r="M16" s="24">
        <v>1227000</v>
      </c>
      <c r="N16" s="25">
        <v>1050900</v>
      </c>
      <c r="O16" s="28">
        <v>745000</v>
      </c>
      <c r="P16" s="18">
        <v>640000</v>
      </c>
      <c r="Q16" s="17">
        <v>105000</v>
      </c>
      <c r="R16" s="29">
        <v>640000</v>
      </c>
      <c r="S16" s="32">
        <v>482000</v>
      </c>
      <c r="T16" s="18">
        <v>410900</v>
      </c>
      <c r="U16" s="18">
        <v>482000</v>
      </c>
      <c r="V16" s="29">
        <v>0</v>
      </c>
      <c r="W16" s="31" t="s">
        <v>88</v>
      </c>
      <c r="X16" s="10" t="s">
        <v>71</v>
      </c>
      <c r="AI16" s="6"/>
    </row>
    <row r="17" spans="1:35" ht="89.25" x14ac:dyDescent="0.2">
      <c r="A17" s="5">
        <v>10</v>
      </c>
      <c r="B17" s="11" t="s">
        <v>32</v>
      </c>
      <c r="C17" s="8">
        <v>48804843</v>
      </c>
      <c r="D17" s="11" t="s">
        <v>8</v>
      </c>
      <c r="E17" s="11" t="s">
        <v>49</v>
      </c>
      <c r="F17" s="12">
        <v>4573702</v>
      </c>
      <c r="G17" s="11" t="s">
        <v>9</v>
      </c>
      <c r="H17" s="14" t="s">
        <v>66</v>
      </c>
      <c r="I17" s="15">
        <v>8200000</v>
      </c>
      <c r="J17" s="15">
        <v>1236500</v>
      </c>
      <c r="K17" s="16">
        <v>0</v>
      </c>
      <c r="L17" s="23">
        <v>1236500</v>
      </c>
      <c r="M17" s="24">
        <v>1236000</v>
      </c>
      <c r="N17" s="25">
        <v>1236000</v>
      </c>
      <c r="O17" s="28">
        <v>1236000</v>
      </c>
      <c r="P17" s="18">
        <v>1236000</v>
      </c>
      <c r="Q17" s="17">
        <v>0</v>
      </c>
      <c r="R17" s="29">
        <v>1236000</v>
      </c>
      <c r="S17" s="32">
        <v>0</v>
      </c>
      <c r="T17" s="18">
        <v>0</v>
      </c>
      <c r="U17" s="18">
        <v>0</v>
      </c>
      <c r="V17" s="29">
        <v>0</v>
      </c>
      <c r="W17" s="31" t="s">
        <v>88</v>
      </c>
      <c r="X17" s="10" t="s">
        <v>72</v>
      </c>
      <c r="AI17" s="6"/>
    </row>
    <row r="18" spans="1:35" ht="89.25" x14ac:dyDescent="0.2">
      <c r="A18" s="5">
        <v>11</v>
      </c>
      <c r="B18" s="11" t="s">
        <v>33</v>
      </c>
      <c r="C18" s="8">
        <v>847372</v>
      </c>
      <c r="D18" s="11" t="s">
        <v>8</v>
      </c>
      <c r="E18" s="11" t="s">
        <v>33</v>
      </c>
      <c r="F18" s="12">
        <v>1327678</v>
      </c>
      <c r="G18" s="11" t="s">
        <v>9</v>
      </c>
      <c r="H18" s="14">
        <v>9170000</v>
      </c>
      <c r="I18" s="15">
        <v>1628000</v>
      </c>
      <c r="J18" s="15">
        <v>1424000</v>
      </c>
      <c r="K18" s="16">
        <v>1024000</v>
      </c>
      <c r="L18" s="23">
        <v>400000</v>
      </c>
      <c r="M18" s="24">
        <v>786000</v>
      </c>
      <c r="N18" s="25">
        <v>670200</v>
      </c>
      <c r="O18" s="28">
        <v>399000</v>
      </c>
      <c r="P18" s="18">
        <v>399000</v>
      </c>
      <c r="Q18" s="17">
        <v>0</v>
      </c>
      <c r="R18" s="29">
        <v>399000</v>
      </c>
      <c r="S18" s="32">
        <v>387000</v>
      </c>
      <c r="T18" s="18">
        <v>271200</v>
      </c>
      <c r="U18" s="18">
        <v>386000</v>
      </c>
      <c r="V18" s="29">
        <v>1000</v>
      </c>
      <c r="W18" s="31" t="s">
        <v>88</v>
      </c>
      <c r="X18" s="10" t="s">
        <v>73</v>
      </c>
      <c r="AI18" s="6"/>
    </row>
    <row r="19" spans="1:35" ht="89.25" x14ac:dyDescent="0.2">
      <c r="A19" s="5">
        <v>12</v>
      </c>
      <c r="B19" s="11" t="s">
        <v>33</v>
      </c>
      <c r="C19" s="8">
        <v>847372</v>
      </c>
      <c r="D19" s="11" t="s">
        <v>8</v>
      </c>
      <c r="E19" s="11" t="s">
        <v>33</v>
      </c>
      <c r="F19" s="12">
        <v>3420735</v>
      </c>
      <c r="G19" s="11" t="s">
        <v>13</v>
      </c>
      <c r="H19" s="14" t="s">
        <v>66</v>
      </c>
      <c r="I19" s="15">
        <v>1400000</v>
      </c>
      <c r="J19" s="15">
        <v>175000</v>
      </c>
      <c r="K19" s="16">
        <v>0</v>
      </c>
      <c r="L19" s="23">
        <v>175000</v>
      </c>
      <c r="M19" s="24">
        <v>175000</v>
      </c>
      <c r="N19" s="25">
        <v>175000</v>
      </c>
      <c r="O19" s="28">
        <v>175000</v>
      </c>
      <c r="P19" s="18">
        <v>175000</v>
      </c>
      <c r="Q19" s="17">
        <v>0</v>
      </c>
      <c r="R19" s="29">
        <v>175000</v>
      </c>
      <c r="S19" s="32">
        <v>0</v>
      </c>
      <c r="T19" s="18">
        <v>0</v>
      </c>
      <c r="U19" s="18">
        <v>0</v>
      </c>
      <c r="V19" s="29">
        <v>0</v>
      </c>
      <c r="W19" s="31" t="s">
        <v>88</v>
      </c>
      <c r="X19" s="10" t="s">
        <v>73</v>
      </c>
      <c r="AI19" s="6"/>
    </row>
    <row r="20" spans="1:35" ht="89.25" x14ac:dyDescent="0.2">
      <c r="A20" s="5">
        <v>13</v>
      </c>
      <c r="B20" s="11" t="s">
        <v>33</v>
      </c>
      <c r="C20" s="8">
        <v>847372</v>
      </c>
      <c r="D20" s="11" t="s">
        <v>8</v>
      </c>
      <c r="E20" s="11" t="s">
        <v>33</v>
      </c>
      <c r="F20" s="12">
        <v>5792562</v>
      </c>
      <c r="G20" s="11" t="s">
        <v>13</v>
      </c>
      <c r="H20" s="14" t="s">
        <v>66</v>
      </c>
      <c r="I20" s="15">
        <v>1584000</v>
      </c>
      <c r="J20" s="15">
        <v>460800</v>
      </c>
      <c r="K20" s="16">
        <v>280800</v>
      </c>
      <c r="L20" s="23">
        <v>180000</v>
      </c>
      <c r="M20" s="24">
        <v>400000</v>
      </c>
      <c r="N20" s="25">
        <v>334000</v>
      </c>
      <c r="O20" s="28">
        <v>203000</v>
      </c>
      <c r="P20" s="18">
        <v>180000</v>
      </c>
      <c r="Q20" s="17">
        <v>23000</v>
      </c>
      <c r="R20" s="29">
        <v>180000</v>
      </c>
      <c r="S20" s="32">
        <v>197000</v>
      </c>
      <c r="T20" s="18">
        <v>154000</v>
      </c>
      <c r="U20" s="18">
        <v>197000</v>
      </c>
      <c r="V20" s="29">
        <v>0</v>
      </c>
      <c r="W20" s="31" t="s">
        <v>88</v>
      </c>
      <c r="X20" s="10" t="s">
        <v>73</v>
      </c>
      <c r="AI20" s="6"/>
    </row>
    <row r="21" spans="1:35" ht="89.25" x14ac:dyDescent="0.2">
      <c r="A21" s="5">
        <v>14</v>
      </c>
      <c r="B21" s="11" t="s">
        <v>33</v>
      </c>
      <c r="C21" s="8">
        <v>847372</v>
      </c>
      <c r="D21" s="11" t="s">
        <v>8</v>
      </c>
      <c r="E21" s="11" t="s">
        <v>33</v>
      </c>
      <c r="F21" s="12">
        <v>7044692</v>
      </c>
      <c r="G21" s="11" t="s">
        <v>10</v>
      </c>
      <c r="H21" s="14" t="s">
        <v>66</v>
      </c>
      <c r="I21" s="15">
        <v>5610000</v>
      </c>
      <c r="J21" s="15">
        <v>987000</v>
      </c>
      <c r="K21" s="16">
        <v>387000</v>
      </c>
      <c r="L21" s="23">
        <v>600000</v>
      </c>
      <c r="M21" s="24">
        <v>987000</v>
      </c>
      <c r="N21" s="25">
        <v>870900</v>
      </c>
      <c r="O21" s="28">
        <v>569000</v>
      </c>
      <c r="P21" s="18">
        <v>569000</v>
      </c>
      <c r="Q21" s="17">
        <v>0</v>
      </c>
      <c r="R21" s="29">
        <v>569000</v>
      </c>
      <c r="S21" s="32">
        <v>418000</v>
      </c>
      <c r="T21" s="18">
        <v>301900</v>
      </c>
      <c r="U21" s="18">
        <v>387000</v>
      </c>
      <c r="V21" s="29">
        <v>31000</v>
      </c>
      <c r="W21" s="31" t="s">
        <v>88</v>
      </c>
      <c r="X21" s="10" t="s">
        <v>73</v>
      </c>
      <c r="AI21" s="6"/>
    </row>
    <row r="22" spans="1:35" ht="89.25" x14ac:dyDescent="0.2">
      <c r="A22" s="5">
        <v>15</v>
      </c>
      <c r="B22" s="11" t="s">
        <v>33</v>
      </c>
      <c r="C22" s="8">
        <v>847372</v>
      </c>
      <c r="D22" s="11" t="s">
        <v>8</v>
      </c>
      <c r="E22" s="11" t="s">
        <v>33</v>
      </c>
      <c r="F22" s="12">
        <v>9432347</v>
      </c>
      <c r="G22" s="11" t="s">
        <v>13</v>
      </c>
      <c r="H22" s="14" t="s">
        <v>66</v>
      </c>
      <c r="I22" s="15">
        <v>867000</v>
      </c>
      <c r="J22" s="15">
        <v>206000</v>
      </c>
      <c r="K22" s="16">
        <v>114000</v>
      </c>
      <c r="L22" s="23">
        <v>92000</v>
      </c>
      <c r="M22" s="24">
        <v>154000</v>
      </c>
      <c r="N22" s="25">
        <v>135400</v>
      </c>
      <c r="O22" s="28">
        <v>78000</v>
      </c>
      <c r="P22" s="18">
        <v>78000</v>
      </c>
      <c r="Q22" s="17">
        <v>0</v>
      </c>
      <c r="R22" s="29">
        <v>78000</v>
      </c>
      <c r="S22" s="32">
        <v>76000</v>
      </c>
      <c r="T22" s="18">
        <v>57400</v>
      </c>
      <c r="U22" s="18">
        <v>62000</v>
      </c>
      <c r="V22" s="29">
        <v>14000</v>
      </c>
      <c r="W22" s="31" t="s">
        <v>88</v>
      </c>
      <c r="X22" s="10" t="s">
        <v>73</v>
      </c>
      <c r="AI22" s="6"/>
    </row>
    <row r="23" spans="1:35" ht="89.25" x14ac:dyDescent="0.2">
      <c r="A23" s="5">
        <v>16</v>
      </c>
      <c r="B23" s="11" t="s">
        <v>33</v>
      </c>
      <c r="C23" s="8">
        <v>847372</v>
      </c>
      <c r="D23" s="11" t="s">
        <v>8</v>
      </c>
      <c r="E23" s="11" t="s">
        <v>33</v>
      </c>
      <c r="F23" s="12">
        <v>9854026</v>
      </c>
      <c r="G23" s="11" t="s">
        <v>13</v>
      </c>
      <c r="H23" s="14" t="s">
        <v>66</v>
      </c>
      <c r="I23" s="15">
        <v>1255000</v>
      </c>
      <c r="J23" s="15">
        <v>571000</v>
      </c>
      <c r="K23" s="16">
        <v>423000</v>
      </c>
      <c r="L23" s="23">
        <v>148000</v>
      </c>
      <c r="M23" s="24">
        <v>366000</v>
      </c>
      <c r="N23" s="25">
        <v>300600</v>
      </c>
      <c r="O23" s="28">
        <v>186000</v>
      </c>
      <c r="P23" s="18">
        <v>148000</v>
      </c>
      <c r="Q23" s="17">
        <v>38000</v>
      </c>
      <c r="R23" s="29">
        <v>148000</v>
      </c>
      <c r="S23" s="32">
        <v>180000</v>
      </c>
      <c r="T23" s="18">
        <v>152600</v>
      </c>
      <c r="U23" s="18">
        <v>180000</v>
      </c>
      <c r="V23" s="29">
        <v>0</v>
      </c>
      <c r="W23" s="31" t="s">
        <v>88</v>
      </c>
      <c r="X23" s="10" t="s">
        <v>73</v>
      </c>
      <c r="AI23" s="6"/>
    </row>
    <row r="24" spans="1:35" ht="89.25" x14ac:dyDescent="0.2">
      <c r="A24" s="5">
        <v>17</v>
      </c>
      <c r="B24" s="11" t="s">
        <v>34</v>
      </c>
      <c r="C24" s="8">
        <v>71197010</v>
      </c>
      <c r="D24" s="11" t="s">
        <v>8</v>
      </c>
      <c r="E24" s="11" t="s">
        <v>34</v>
      </c>
      <c r="F24" s="12">
        <v>5249411</v>
      </c>
      <c r="G24" s="11" t="s">
        <v>10</v>
      </c>
      <c r="H24" s="14">
        <v>21384000</v>
      </c>
      <c r="I24" s="15">
        <v>3700000</v>
      </c>
      <c r="J24" s="15">
        <v>800000</v>
      </c>
      <c r="K24" s="16">
        <v>0</v>
      </c>
      <c r="L24" s="23">
        <v>800000</v>
      </c>
      <c r="M24" s="24">
        <v>800000</v>
      </c>
      <c r="N24" s="25">
        <v>800000</v>
      </c>
      <c r="O24" s="28">
        <v>698000</v>
      </c>
      <c r="P24" s="18">
        <v>698000</v>
      </c>
      <c r="Q24" s="17">
        <v>0</v>
      </c>
      <c r="R24" s="29">
        <v>698000</v>
      </c>
      <c r="S24" s="32">
        <v>102000</v>
      </c>
      <c r="T24" s="18">
        <v>102000</v>
      </c>
      <c r="U24" s="18">
        <v>0</v>
      </c>
      <c r="V24" s="29">
        <v>102000</v>
      </c>
      <c r="W24" s="31" t="s">
        <v>88</v>
      </c>
      <c r="X24" s="10" t="s">
        <v>74</v>
      </c>
      <c r="AI24" s="6"/>
    </row>
    <row r="25" spans="1:35" ht="89.25" x14ac:dyDescent="0.2">
      <c r="A25" s="5">
        <v>18</v>
      </c>
      <c r="B25" s="11" t="s">
        <v>34</v>
      </c>
      <c r="C25" s="8">
        <v>71197010</v>
      </c>
      <c r="D25" s="11" t="s">
        <v>8</v>
      </c>
      <c r="E25" s="11" t="s">
        <v>50</v>
      </c>
      <c r="F25" s="12">
        <v>7912551</v>
      </c>
      <c r="G25" s="11" t="s">
        <v>13</v>
      </c>
      <c r="H25" s="14" t="s">
        <v>66</v>
      </c>
      <c r="I25" s="15">
        <v>1725000</v>
      </c>
      <c r="J25" s="15">
        <v>175000</v>
      </c>
      <c r="K25" s="16">
        <v>0</v>
      </c>
      <c r="L25" s="23">
        <v>175000</v>
      </c>
      <c r="M25" s="24">
        <v>175000</v>
      </c>
      <c r="N25" s="25">
        <v>175000</v>
      </c>
      <c r="O25" s="28">
        <v>175000</v>
      </c>
      <c r="P25" s="18">
        <v>175000</v>
      </c>
      <c r="Q25" s="17">
        <v>0</v>
      </c>
      <c r="R25" s="29">
        <v>175000</v>
      </c>
      <c r="S25" s="32">
        <v>0</v>
      </c>
      <c r="T25" s="18">
        <v>0</v>
      </c>
      <c r="U25" s="18">
        <v>0</v>
      </c>
      <c r="V25" s="29">
        <v>0</v>
      </c>
      <c r="W25" s="31" t="s">
        <v>88</v>
      </c>
      <c r="X25" s="10" t="s">
        <v>74</v>
      </c>
      <c r="AI25" s="6"/>
    </row>
    <row r="26" spans="1:35" ht="89.25" x14ac:dyDescent="0.2">
      <c r="A26" s="5">
        <v>19</v>
      </c>
      <c r="B26" s="11" t="s">
        <v>35</v>
      </c>
      <c r="C26" s="8">
        <v>71197001</v>
      </c>
      <c r="D26" s="11" t="s">
        <v>8</v>
      </c>
      <c r="E26" s="11" t="s">
        <v>35</v>
      </c>
      <c r="F26" s="12">
        <v>1050242</v>
      </c>
      <c r="G26" s="11" t="s">
        <v>10</v>
      </c>
      <c r="H26" s="14" t="s">
        <v>66</v>
      </c>
      <c r="I26" s="15">
        <v>5301000</v>
      </c>
      <c r="J26" s="15">
        <v>4438633</v>
      </c>
      <c r="K26" s="16">
        <v>3632590</v>
      </c>
      <c r="L26" s="23">
        <v>806043</v>
      </c>
      <c r="M26" s="24">
        <v>1846000</v>
      </c>
      <c r="N26" s="25">
        <v>1534000</v>
      </c>
      <c r="O26" s="28">
        <v>938000</v>
      </c>
      <c r="P26" s="18">
        <v>806000</v>
      </c>
      <c r="Q26" s="17">
        <v>132000</v>
      </c>
      <c r="R26" s="29">
        <v>806000</v>
      </c>
      <c r="S26" s="32">
        <v>908000</v>
      </c>
      <c r="T26" s="18">
        <v>728000</v>
      </c>
      <c r="U26" s="18">
        <v>908000</v>
      </c>
      <c r="V26" s="29">
        <v>0</v>
      </c>
      <c r="W26" s="31" t="s">
        <v>88</v>
      </c>
      <c r="X26" s="10" t="s">
        <v>75</v>
      </c>
      <c r="AI26" s="6"/>
    </row>
    <row r="27" spans="1:35" ht="89.25" x14ac:dyDescent="0.2">
      <c r="A27" s="5">
        <v>20</v>
      </c>
      <c r="B27" s="11" t="s">
        <v>35</v>
      </c>
      <c r="C27" s="8">
        <v>71197001</v>
      </c>
      <c r="D27" s="11" t="s">
        <v>8</v>
      </c>
      <c r="E27" s="11" t="s">
        <v>35</v>
      </c>
      <c r="F27" s="12">
        <v>7502565</v>
      </c>
      <c r="G27" s="11" t="s">
        <v>9</v>
      </c>
      <c r="H27" s="14" t="s">
        <v>66</v>
      </c>
      <c r="I27" s="15">
        <v>1684000</v>
      </c>
      <c r="J27" s="15">
        <v>1401517</v>
      </c>
      <c r="K27" s="16">
        <v>1018900</v>
      </c>
      <c r="L27" s="23">
        <v>382617</v>
      </c>
      <c r="M27" s="24">
        <v>752000</v>
      </c>
      <c r="N27" s="25">
        <v>641000</v>
      </c>
      <c r="O27" s="28">
        <v>382000</v>
      </c>
      <c r="P27" s="18">
        <v>382000</v>
      </c>
      <c r="Q27" s="17">
        <v>0</v>
      </c>
      <c r="R27" s="29">
        <v>382000</v>
      </c>
      <c r="S27" s="32">
        <v>370000</v>
      </c>
      <c r="T27" s="18">
        <v>259000</v>
      </c>
      <c r="U27" s="18">
        <v>370000</v>
      </c>
      <c r="V27" s="29">
        <v>0</v>
      </c>
      <c r="W27" s="31" t="s">
        <v>88</v>
      </c>
      <c r="X27" s="10" t="s">
        <v>75</v>
      </c>
      <c r="AI27" s="6"/>
    </row>
    <row r="28" spans="1:35" ht="89.25" x14ac:dyDescent="0.2">
      <c r="A28" s="5">
        <v>21</v>
      </c>
      <c r="B28" s="11" t="s">
        <v>36</v>
      </c>
      <c r="C28" s="8">
        <v>48804860</v>
      </c>
      <c r="D28" s="11" t="s">
        <v>8</v>
      </c>
      <c r="E28" s="11" t="s">
        <v>51</v>
      </c>
      <c r="F28" s="12">
        <v>2712392</v>
      </c>
      <c r="G28" s="11" t="s">
        <v>13</v>
      </c>
      <c r="H28" s="14" t="s">
        <v>66</v>
      </c>
      <c r="I28" s="15">
        <v>1404000</v>
      </c>
      <c r="J28" s="15">
        <v>319500</v>
      </c>
      <c r="K28" s="16">
        <v>0</v>
      </c>
      <c r="L28" s="23">
        <v>319500</v>
      </c>
      <c r="M28" s="24">
        <v>319000</v>
      </c>
      <c r="N28" s="25">
        <v>319000</v>
      </c>
      <c r="O28" s="28">
        <v>235000</v>
      </c>
      <c r="P28" s="18">
        <v>235000</v>
      </c>
      <c r="Q28" s="17">
        <v>0</v>
      </c>
      <c r="R28" s="29">
        <v>235000</v>
      </c>
      <c r="S28" s="32">
        <v>84000</v>
      </c>
      <c r="T28" s="18">
        <v>84000</v>
      </c>
      <c r="U28" s="18">
        <v>0</v>
      </c>
      <c r="V28" s="29">
        <v>84000</v>
      </c>
      <c r="W28" s="31" t="s">
        <v>88</v>
      </c>
      <c r="X28" s="10" t="s">
        <v>76</v>
      </c>
      <c r="AI28" s="6"/>
    </row>
    <row r="29" spans="1:35" ht="89.25" x14ac:dyDescent="0.2">
      <c r="A29" s="5">
        <v>22</v>
      </c>
      <c r="B29" s="11" t="s">
        <v>36</v>
      </c>
      <c r="C29" s="8">
        <v>48804860</v>
      </c>
      <c r="D29" s="11" t="s">
        <v>8</v>
      </c>
      <c r="E29" s="11" t="s">
        <v>52</v>
      </c>
      <c r="F29" s="12">
        <v>2807221</v>
      </c>
      <c r="G29" s="11" t="s">
        <v>13</v>
      </c>
      <c r="H29" s="14">
        <v>3878000</v>
      </c>
      <c r="I29" s="15">
        <v>1790000</v>
      </c>
      <c r="J29" s="15">
        <v>398000</v>
      </c>
      <c r="K29" s="16">
        <v>98000</v>
      </c>
      <c r="L29" s="23">
        <v>300000</v>
      </c>
      <c r="M29" s="24">
        <v>398000</v>
      </c>
      <c r="N29" s="25">
        <v>368600</v>
      </c>
      <c r="O29" s="28">
        <v>249000</v>
      </c>
      <c r="P29" s="18">
        <v>249000</v>
      </c>
      <c r="Q29" s="17">
        <v>0</v>
      </c>
      <c r="R29" s="29">
        <v>249000</v>
      </c>
      <c r="S29" s="32">
        <v>149000</v>
      </c>
      <c r="T29" s="18">
        <v>119600</v>
      </c>
      <c r="U29" s="18">
        <v>98000</v>
      </c>
      <c r="V29" s="29">
        <v>51000</v>
      </c>
      <c r="W29" s="31" t="s">
        <v>88</v>
      </c>
      <c r="X29" s="10" t="s">
        <v>76</v>
      </c>
      <c r="AI29" s="6"/>
    </row>
    <row r="30" spans="1:35" ht="89.25" x14ac:dyDescent="0.2">
      <c r="A30" s="5">
        <v>23</v>
      </c>
      <c r="B30" s="11" t="s">
        <v>36</v>
      </c>
      <c r="C30" s="8">
        <v>48804860</v>
      </c>
      <c r="D30" s="11" t="s">
        <v>8</v>
      </c>
      <c r="E30" s="11" t="s">
        <v>53</v>
      </c>
      <c r="F30" s="12">
        <v>6142025</v>
      </c>
      <c r="G30" s="11" t="s">
        <v>11</v>
      </c>
      <c r="H30" s="14" t="s">
        <v>66</v>
      </c>
      <c r="I30" s="15">
        <v>4304000</v>
      </c>
      <c r="J30" s="15">
        <v>674000</v>
      </c>
      <c r="K30" s="16">
        <v>0</v>
      </c>
      <c r="L30" s="23">
        <v>674000</v>
      </c>
      <c r="M30" s="24">
        <v>674000</v>
      </c>
      <c r="N30" s="25">
        <v>674000</v>
      </c>
      <c r="O30" s="28">
        <v>581000</v>
      </c>
      <c r="P30" s="18">
        <v>581000</v>
      </c>
      <c r="Q30" s="17">
        <v>0</v>
      </c>
      <c r="R30" s="29">
        <v>581000</v>
      </c>
      <c r="S30" s="32">
        <v>93000</v>
      </c>
      <c r="T30" s="18">
        <v>93000</v>
      </c>
      <c r="U30" s="18">
        <v>0</v>
      </c>
      <c r="V30" s="29">
        <v>93000</v>
      </c>
      <c r="W30" s="31" t="s">
        <v>88</v>
      </c>
      <c r="X30" s="10" t="s">
        <v>76</v>
      </c>
      <c r="AI30" s="6"/>
    </row>
    <row r="31" spans="1:35" ht="89.25" x14ac:dyDescent="0.2">
      <c r="A31" s="5">
        <v>24</v>
      </c>
      <c r="B31" s="11" t="s">
        <v>36</v>
      </c>
      <c r="C31" s="8">
        <v>48804860</v>
      </c>
      <c r="D31" s="11" t="s">
        <v>8</v>
      </c>
      <c r="E31" s="11" t="s">
        <v>54</v>
      </c>
      <c r="F31" s="12">
        <v>6207222</v>
      </c>
      <c r="G31" s="11" t="s">
        <v>13</v>
      </c>
      <c r="H31" s="14" t="s">
        <v>66</v>
      </c>
      <c r="I31" s="15">
        <v>1481000</v>
      </c>
      <c r="J31" s="15">
        <v>404500</v>
      </c>
      <c r="K31" s="16">
        <v>83000</v>
      </c>
      <c r="L31" s="23">
        <v>321500</v>
      </c>
      <c r="M31" s="24">
        <v>404000</v>
      </c>
      <c r="N31" s="25">
        <v>379100</v>
      </c>
      <c r="O31" s="28">
        <v>249000</v>
      </c>
      <c r="P31" s="18">
        <v>249000</v>
      </c>
      <c r="Q31" s="17">
        <v>0</v>
      </c>
      <c r="R31" s="29">
        <v>249000</v>
      </c>
      <c r="S31" s="32">
        <v>155000</v>
      </c>
      <c r="T31" s="18">
        <v>130100</v>
      </c>
      <c r="U31" s="18">
        <v>83000</v>
      </c>
      <c r="V31" s="29">
        <v>72000</v>
      </c>
      <c r="W31" s="31" t="s">
        <v>88</v>
      </c>
      <c r="X31" s="10" t="s">
        <v>76</v>
      </c>
      <c r="AI31" s="6"/>
    </row>
    <row r="32" spans="1:35" ht="89.25" x14ac:dyDescent="0.2">
      <c r="A32" s="5">
        <v>25</v>
      </c>
      <c r="B32" s="11" t="s">
        <v>37</v>
      </c>
      <c r="C32" s="8">
        <v>48804894</v>
      </c>
      <c r="D32" s="11" t="s">
        <v>8</v>
      </c>
      <c r="E32" s="11" t="s">
        <v>37</v>
      </c>
      <c r="F32" s="12">
        <v>6164999</v>
      </c>
      <c r="G32" s="11" t="s">
        <v>10</v>
      </c>
      <c r="H32" s="14" t="s">
        <v>66</v>
      </c>
      <c r="I32" s="15">
        <v>794000</v>
      </c>
      <c r="J32" s="15">
        <v>426000</v>
      </c>
      <c r="K32" s="16">
        <v>197000</v>
      </c>
      <c r="L32" s="23">
        <v>229000</v>
      </c>
      <c r="M32" s="24">
        <v>426000</v>
      </c>
      <c r="N32" s="25">
        <v>366900</v>
      </c>
      <c r="O32" s="28">
        <v>220000</v>
      </c>
      <c r="P32" s="18">
        <v>220000</v>
      </c>
      <c r="Q32" s="17">
        <v>0</v>
      </c>
      <c r="R32" s="29">
        <v>220000</v>
      </c>
      <c r="S32" s="32">
        <v>206000</v>
      </c>
      <c r="T32" s="18">
        <v>146900</v>
      </c>
      <c r="U32" s="18">
        <v>197000</v>
      </c>
      <c r="V32" s="29">
        <v>9000</v>
      </c>
      <c r="W32" s="31" t="s">
        <v>88</v>
      </c>
      <c r="X32" s="10" t="s">
        <v>77</v>
      </c>
      <c r="AI32" s="6"/>
    </row>
    <row r="33" spans="1:35" ht="89.25" x14ac:dyDescent="0.2">
      <c r="A33" s="5">
        <v>26</v>
      </c>
      <c r="B33" s="11" t="s">
        <v>37</v>
      </c>
      <c r="C33" s="8">
        <v>48804894</v>
      </c>
      <c r="D33" s="11" t="s">
        <v>8</v>
      </c>
      <c r="E33" s="11" t="s">
        <v>37</v>
      </c>
      <c r="F33" s="12">
        <v>7625053</v>
      </c>
      <c r="G33" s="11" t="s">
        <v>9</v>
      </c>
      <c r="H33" s="14" t="s">
        <v>66</v>
      </c>
      <c r="I33" s="15">
        <v>6682000</v>
      </c>
      <c r="J33" s="15">
        <v>2354000</v>
      </c>
      <c r="K33" s="16">
        <v>1089000</v>
      </c>
      <c r="L33" s="23">
        <v>1265000</v>
      </c>
      <c r="M33" s="24">
        <v>2354000</v>
      </c>
      <c r="N33" s="25">
        <v>2027300</v>
      </c>
      <c r="O33" s="28">
        <v>1234000</v>
      </c>
      <c r="P33" s="18">
        <v>1234000</v>
      </c>
      <c r="Q33" s="17">
        <v>0</v>
      </c>
      <c r="R33" s="29">
        <v>1234000</v>
      </c>
      <c r="S33" s="32">
        <v>1120000</v>
      </c>
      <c r="T33" s="18">
        <v>793300</v>
      </c>
      <c r="U33" s="18">
        <v>1089000</v>
      </c>
      <c r="V33" s="29">
        <v>31000</v>
      </c>
      <c r="W33" s="31" t="s">
        <v>88</v>
      </c>
      <c r="X33" s="10" t="s">
        <v>77</v>
      </c>
      <c r="AI33" s="6"/>
    </row>
    <row r="34" spans="1:35" ht="89.25" x14ac:dyDescent="0.2">
      <c r="A34" s="5">
        <v>27</v>
      </c>
      <c r="B34" s="11" t="s">
        <v>38</v>
      </c>
      <c r="C34" s="8">
        <v>48804878</v>
      </c>
      <c r="D34" s="11" t="s">
        <v>8</v>
      </c>
      <c r="E34" s="11" t="s">
        <v>38</v>
      </c>
      <c r="F34" s="12">
        <v>1559512</v>
      </c>
      <c r="G34" s="11" t="s">
        <v>9</v>
      </c>
      <c r="H34" s="14" t="s">
        <v>66</v>
      </c>
      <c r="I34" s="15">
        <v>4318000</v>
      </c>
      <c r="J34" s="15">
        <v>806400</v>
      </c>
      <c r="K34" s="16">
        <v>258000</v>
      </c>
      <c r="L34" s="23">
        <v>548400</v>
      </c>
      <c r="M34" s="24">
        <v>806000</v>
      </c>
      <c r="N34" s="25">
        <v>728600</v>
      </c>
      <c r="O34" s="28">
        <v>806000</v>
      </c>
      <c r="P34" s="18">
        <v>728600</v>
      </c>
      <c r="Q34" s="17">
        <v>258000</v>
      </c>
      <c r="R34" s="29">
        <v>548000</v>
      </c>
      <c r="S34" s="32">
        <v>0</v>
      </c>
      <c r="T34" s="18">
        <v>0</v>
      </c>
      <c r="U34" s="18">
        <v>0</v>
      </c>
      <c r="V34" s="29">
        <v>0</v>
      </c>
      <c r="W34" s="31" t="s">
        <v>88</v>
      </c>
      <c r="X34" s="10" t="s">
        <v>78</v>
      </c>
      <c r="AI34" s="6"/>
    </row>
    <row r="35" spans="1:35" ht="89.25" x14ac:dyDescent="0.2">
      <c r="A35" s="5">
        <v>28</v>
      </c>
      <c r="B35" s="11" t="s">
        <v>39</v>
      </c>
      <c r="C35" s="8">
        <v>71196951</v>
      </c>
      <c r="D35" s="11" t="s">
        <v>8</v>
      </c>
      <c r="E35" s="11" t="s">
        <v>39</v>
      </c>
      <c r="F35" s="12">
        <v>1859580</v>
      </c>
      <c r="G35" s="11" t="s">
        <v>10</v>
      </c>
      <c r="H35" s="14" t="s">
        <v>66</v>
      </c>
      <c r="I35" s="15">
        <v>2836000</v>
      </c>
      <c r="J35" s="15">
        <v>1070000</v>
      </c>
      <c r="K35" s="16">
        <v>390000</v>
      </c>
      <c r="L35" s="23">
        <v>680000</v>
      </c>
      <c r="M35" s="24">
        <v>1070000</v>
      </c>
      <c r="N35" s="25">
        <v>953000</v>
      </c>
      <c r="O35" s="28">
        <v>833000</v>
      </c>
      <c r="P35" s="18">
        <v>716000</v>
      </c>
      <c r="Q35" s="17">
        <v>153000</v>
      </c>
      <c r="R35" s="29">
        <v>680000</v>
      </c>
      <c r="S35" s="32">
        <v>237000</v>
      </c>
      <c r="T35" s="18">
        <v>237000</v>
      </c>
      <c r="U35" s="18">
        <v>237000</v>
      </c>
      <c r="V35" s="29">
        <v>0</v>
      </c>
      <c r="W35" s="31" t="s">
        <v>88</v>
      </c>
      <c r="X35" s="10" t="s">
        <v>79</v>
      </c>
      <c r="AI35" s="6"/>
    </row>
    <row r="36" spans="1:35" ht="89.25" x14ac:dyDescent="0.2">
      <c r="A36" s="5">
        <v>29</v>
      </c>
      <c r="B36" s="11" t="s">
        <v>39</v>
      </c>
      <c r="C36" s="8">
        <v>71196951</v>
      </c>
      <c r="D36" s="11" t="s">
        <v>8</v>
      </c>
      <c r="E36" s="11" t="s">
        <v>39</v>
      </c>
      <c r="F36" s="12">
        <v>5658374</v>
      </c>
      <c r="G36" s="11" t="s">
        <v>13</v>
      </c>
      <c r="H36" s="14" t="s">
        <v>66</v>
      </c>
      <c r="I36" s="15">
        <v>1271000</v>
      </c>
      <c r="J36" s="15">
        <v>188700</v>
      </c>
      <c r="K36" s="16">
        <v>0</v>
      </c>
      <c r="L36" s="23">
        <v>188700</v>
      </c>
      <c r="M36" s="24">
        <v>188000</v>
      </c>
      <c r="N36" s="25">
        <v>188000</v>
      </c>
      <c r="O36" s="28">
        <v>170000</v>
      </c>
      <c r="P36" s="18">
        <v>170000</v>
      </c>
      <c r="Q36" s="17">
        <v>0</v>
      </c>
      <c r="R36" s="29">
        <v>170000</v>
      </c>
      <c r="S36" s="32">
        <v>18000</v>
      </c>
      <c r="T36" s="18">
        <v>18000</v>
      </c>
      <c r="U36" s="18">
        <v>0</v>
      </c>
      <c r="V36" s="29">
        <v>18000</v>
      </c>
      <c r="W36" s="31" t="s">
        <v>88</v>
      </c>
      <c r="X36" s="10" t="s">
        <v>79</v>
      </c>
      <c r="AI36" s="6"/>
    </row>
    <row r="37" spans="1:35" ht="89.25" x14ac:dyDescent="0.2">
      <c r="A37" s="5">
        <v>30</v>
      </c>
      <c r="B37" s="11" t="s">
        <v>39</v>
      </c>
      <c r="C37" s="8">
        <v>71196951</v>
      </c>
      <c r="D37" s="11" t="s">
        <v>8</v>
      </c>
      <c r="E37" s="11" t="s">
        <v>39</v>
      </c>
      <c r="F37" s="12">
        <v>6550930</v>
      </c>
      <c r="G37" s="11" t="s">
        <v>9</v>
      </c>
      <c r="H37" s="14" t="s">
        <v>66</v>
      </c>
      <c r="I37" s="15">
        <v>4926000</v>
      </c>
      <c r="J37" s="15">
        <v>431300</v>
      </c>
      <c r="K37" s="16">
        <v>0</v>
      </c>
      <c r="L37" s="23">
        <v>431300</v>
      </c>
      <c r="M37" s="24">
        <v>431000</v>
      </c>
      <c r="N37" s="25">
        <v>431000</v>
      </c>
      <c r="O37" s="28">
        <v>431000</v>
      </c>
      <c r="P37" s="18">
        <v>431000</v>
      </c>
      <c r="Q37" s="17">
        <v>0</v>
      </c>
      <c r="R37" s="29">
        <v>431000</v>
      </c>
      <c r="S37" s="32">
        <v>0</v>
      </c>
      <c r="T37" s="18">
        <v>0</v>
      </c>
      <c r="U37" s="18">
        <v>0</v>
      </c>
      <c r="V37" s="29">
        <v>0</v>
      </c>
      <c r="W37" s="31" t="s">
        <v>88</v>
      </c>
      <c r="X37" s="10" t="s">
        <v>79</v>
      </c>
      <c r="AI37" s="6"/>
    </row>
    <row r="38" spans="1:35" ht="89.25" x14ac:dyDescent="0.2">
      <c r="A38" s="5">
        <v>31</v>
      </c>
      <c r="B38" s="11" t="s">
        <v>40</v>
      </c>
      <c r="C38" s="8">
        <v>71197044</v>
      </c>
      <c r="D38" s="11" t="s">
        <v>8</v>
      </c>
      <c r="E38" s="11" t="s">
        <v>56</v>
      </c>
      <c r="F38" s="12">
        <v>3041976</v>
      </c>
      <c r="G38" s="11" t="s">
        <v>11</v>
      </c>
      <c r="H38" s="14" t="s">
        <v>66</v>
      </c>
      <c r="I38" s="15">
        <v>11065000</v>
      </c>
      <c r="J38" s="15">
        <v>5196000</v>
      </c>
      <c r="K38" s="16">
        <v>3000000</v>
      </c>
      <c r="L38" s="23">
        <v>2196000</v>
      </c>
      <c r="M38" s="24">
        <v>3934000</v>
      </c>
      <c r="N38" s="25">
        <v>3412600</v>
      </c>
      <c r="O38" s="28">
        <v>2001000</v>
      </c>
      <c r="P38" s="18">
        <v>2001000</v>
      </c>
      <c r="Q38" s="17">
        <v>0</v>
      </c>
      <c r="R38" s="29">
        <v>2001000</v>
      </c>
      <c r="S38" s="32">
        <v>1933000</v>
      </c>
      <c r="T38" s="18">
        <v>1411600</v>
      </c>
      <c r="U38" s="18">
        <v>1738000</v>
      </c>
      <c r="V38" s="29">
        <v>195000</v>
      </c>
      <c r="W38" s="31" t="s">
        <v>88</v>
      </c>
      <c r="X38" s="10" t="s">
        <v>80</v>
      </c>
      <c r="AI38" s="6"/>
    </row>
    <row r="39" spans="1:35" ht="89.25" x14ac:dyDescent="0.2">
      <c r="A39" s="5">
        <v>32</v>
      </c>
      <c r="B39" s="11" t="s">
        <v>40</v>
      </c>
      <c r="C39" s="8">
        <v>71197044</v>
      </c>
      <c r="D39" s="11" t="s">
        <v>8</v>
      </c>
      <c r="E39" s="11" t="s">
        <v>57</v>
      </c>
      <c r="F39" s="12">
        <v>6205177</v>
      </c>
      <c r="G39" s="11" t="s">
        <v>13</v>
      </c>
      <c r="H39" s="14" t="s">
        <v>66</v>
      </c>
      <c r="I39" s="15">
        <v>3152000</v>
      </c>
      <c r="J39" s="15">
        <v>715000</v>
      </c>
      <c r="K39" s="16">
        <v>254000</v>
      </c>
      <c r="L39" s="23">
        <v>461000</v>
      </c>
      <c r="M39" s="24">
        <v>715000</v>
      </c>
      <c r="N39" s="25">
        <v>638800</v>
      </c>
      <c r="O39" s="28">
        <v>397000</v>
      </c>
      <c r="P39" s="18">
        <v>397000</v>
      </c>
      <c r="Q39" s="17">
        <v>0</v>
      </c>
      <c r="R39" s="29">
        <v>397000</v>
      </c>
      <c r="S39" s="32">
        <v>318000</v>
      </c>
      <c r="T39" s="18">
        <v>241800</v>
      </c>
      <c r="U39" s="18">
        <v>254000</v>
      </c>
      <c r="V39" s="29">
        <v>64000</v>
      </c>
      <c r="W39" s="31" t="s">
        <v>88</v>
      </c>
      <c r="X39" s="10" t="s">
        <v>80</v>
      </c>
      <c r="AI39" s="6"/>
    </row>
    <row r="40" spans="1:35" ht="89.25" x14ac:dyDescent="0.2">
      <c r="A40" s="5">
        <v>33</v>
      </c>
      <c r="B40" s="11" t="s">
        <v>41</v>
      </c>
      <c r="C40" s="8">
        <v>846384</v>
      </c>
      <c r="D40" s="11" t="s">
        <v>8</v>
      </c>
      <c r="E40" s="11" t="s">
        <v>58</v>
      </c>
      <c r="F40" s="12">
        <v>6519577</v>
      </c>
      <c r="G40" s="11" t="s">
        <v>13</v>
      </c>
      <c r="H40" s="14" t="s">
        <v>66</v>
      </c>
      <c r="I40" s="15">
        <v>9280000</v>
      </c>
      <c r="J40" s="15">
        <v>1600000</v>
      </c>
      <c r="K40" s="16">
        <v>0</v>
      </c>
      <c r="L40" s="23">
        <v>1600000</v>
      </c>
      <c r="M40" s="24">
        <v>1600000</v>
      </c>
      <c r="N40" s="25">
        <v>1600000</v>
      </c>
      <c r="O40" s="28">
        <v>1373000</v>
      </c>
      <c r="P40" s="18">
        <v>1373000</v>
      </c>
      <c r="Q40" s="17">
        <v>0</v>
      </c>
      <c r="R40" s="29">
        <v>1373000</v>
      </c>
      <c r="S40" s="32">
        <v>227000</v>
      </c>
      <c r="T40" s="18">
        <v>227000</v>
      </c>
      <c r="U40" s="18">
        <v>0</v>
      </c>
      <c r="V40" s="29">
        <v>227000</v>
      </c>
      <c r="W40" s="31" t="s">
        <v>88</v>
      </c>
      <c r="X40" s="10" t="s">
        <v>81</v>
      </c>
      <c r="AI40" s="6"/>
    </row>
    <row r="41" spans="1:35" ht="89.25" x14ac:dyDescent="0.2">
      <c r="A41" s="5">
        <v>34</v>
      </c>
      <c r="B41" s="11" t="s">
        <v>41</v>
      </c>
      <c r="C41" s="8">
        <v>846384</v>
      </c>
      <c r="D41" s="11" t="s">
        <v>8</v>
      </c>
      <c r="E41" s="11" t="s">
        <v>55</v>
      </c>
      <c r="F41" s="12">
        <v>6795010</v>
      </c>
      <c r="G41" s="11" t="s">
        <v>11</v>
      </c>
      <c r="H41" s="14" t="s">
        <v>66</v>
      </c>
      <c r="I41" s="15">
        <v>12169000</v>
      </c>
      <c r="J41" s="15">
        <v>1500000</v>
      </c>
      <c r="K41" s="16">
        <v>0</v>
      </c>
      <c r="L41" s="23">
        <v>1500000</v>
      </c>
      <c r="M41" s="24">
        <v>1500000</v>
      </c>
      <c r="N41" s="25">
        <v>1500000</v>
      </c>
      <c r="O41" s="28">
        <v>1500000</v>
      </c>
      <c r="P41" s="18">
        <v>1500000</v>
      </c>
      <c r="Q41" s="17">
        <v>0</v>
      </c>
      <c r="R41" s="29">
        <v>1500000</v>
      </c>
      <c r="S41" s="32">
        <v>0</v>
      </c>
      <c r="T41" s="18">
        <v>0</v>
      </c>
      <c r="U41" s="18">
        <v>0</v>
      </c>
      <c r="V41" s="29">
        <v>0</v>
      </c>
      <c r="W41" s="31" t="s">
        <v>88</v>
      </c>
      <c r="X41" s="10" t="s">
        <v>81</v>
      </c>
      <c r="AI41" s="6"/>
    </row>
    <row r="42" spans="1:35" ht="89.25" x14ac:dyDescent="0.2">
      <c r="A42" s="5">
        <v>35</v>
      </c>
      <c r="B42" s="11" t="s">
        <v>42</v>
      </c>
      <c r="C42" s="8">
        <v>71197061</v>
      </c>
      <c r="D42" s="11" t="s">
        <v>8</v>
      </c>
      <c r="E42" s="11" t="s">
        <v>59</v>
      </c>
      <c r="F42" s="12">
        <v>7006603</v>
      </c>
      <c r="G42" s="11" t="s">
        <v>11</v>
      </c>
      <c r="H42" s="14" t="s">
        <v>66</v>
      </c>
      <c r="I42" s="15">
        <v>7422000</v>
      </c>
      <c r="J42" s="15">
        <v>1950000</v>
      </c>
      <c r="K42" s="16">
        <v>900000</v>
      </c>
      <c r="L42" s="23">
        <v>1050000</v>
      </c>
      <c r="M42" s="24">
        <v>1950000</v>
      </c>
      <c r="N42" s="25">
        <v>1680000</v>
      </c>
      <c r="O42" s="28">
        <v>1006000</v>
      </c>
      <c r="P42" s="18">
        <v>1006000</v>
      </c>
      <c r="Q42" s="17">
        <v>0</v>
      </c>
      <c r="R42" s="29">
        <v>1006000</v>
      </c>
      <c r="S42" s="32">
        <v>944000</v>
      </c>
      <c r="T42" s="18">
        <v>674000</v>
      </c>
      <c r="U42" s="18">
        <v>900000</v>
      </c>
      <c r="V42" s="29">
        <v>44000</v>
      </c>
      <c r="W42" s="31" t="s">
        <v>88</v>
      </c>
      <c r="X42" s="10" t="s">
        <v>82</v>
      </c>
      <c r="AI42" s="6"/>
    </row>
    <row r="43" spans="1:35" ht="89.25" x14ac:dyDescent="0.2">
      <c r="A43" s="5">
        <v>36</v>
      </c>
      <c r="B43" s="11" t="s">
        <v>43</v>
      </c>
      <c r="C43" s="8">
        <v>847046</v>
      </c>
      <c r="D43" s="11" t="s">
        <v>8</v>
      </c>
      <c r="E43" s="11" t="s">
        <v>43</v>
      </c>
      <c r="F43" s="12">
        <v>2001993</v>
      </c>
      <c r="G43" s="11" t="s">
        <v>10</v>
      </c>
      <c r="H43" s="14" t="s">
        <v>66</v>
      </c>
      <c r="I43" s="15">
        <v>5590000</v>
      </c>
      <c r="J43" s="15">
        <v>3900500</v>
      </c>
      <c r="K43" s="16">
        <v>2810000</v>
      </c>
      <c r="L43" s="23">
        <v>1090500</v>
      </c>
      <c r="M43" s="24">
        <v>1485000</v>
      </c>
      <c r="N43" s="25">
        <v>1366500</v>
      </c>
      <c r="O43" s="28">
        <v>755000</v>
      </c>
      <c r="P43" s="18">
        <v>755000</v>
      </c>
      <c r="Q43" s="17">
        <v>0</v>
      </c>
      <c r="R43" s="29">
        <v>755000</v>
      </c>
      <c r="S43" s="32">
        <v>730000</v>
      </c>
      <c r="T43" s="18">
        <v>611500</v>
      </c>
      <c r="U43" s="18">
        <v>395000</v>
      </c>
      <c r="V43" s="29">
        <v>335000</v>
      </c>
      <c r="W43" s="31" t="s">
        <v>88</v>
      </c>
      <c r="X43" s="10" t="s">
        <v>83</v>
      </c>
      <c r="AI43" s="6"/>
    </row>
    <row r="44" spans="1:35" ht="89.25" x14ac:dyDescent="0.2">
      <c r="A44" s="5">
        <v>37</v>
      </c>
      <c r="B44" s="11" t="s">
        <v>43</v>
      </c>
      <c r="C44" s="8">
        <v>847046</v>
      </c>
      <c r="D44" s="11" t="s">
        <v>8</v>
      </c>
      <c r="E44" s="11" t="s">
        <v>43</v>
      </c>
      <c r="F44" s="12">
        <v>7754292</v>
      </c>
      <c r="G44" s="11" t="s">
        <v>11</v>
      </c>
      <c r="H44" s="14" t="s">
        <v>66</v>
      </c>
      <c r="I44" s="15">
        <v>1361000</v>
      </c>
      <c r="J44" s="15">
        <v>1734000</v>
      </c>
      <c r="K44" s="16">
        <v>1369000</v>
      </c>
      <c r="L44" s="23">
        <v>365000</v>
      </c>
      <c r="M44" s="24">
        <v>543000</v>
      </c>
      <c r="N44" s="25">
        <v>489600</v>
      </c>
      <c r="O44" s="28">
        <v>276000</v>
      </c>
      <c r="P44" s="18">
        <v>276000</v>
      </c>
      <c r="Q44" s="17">
        <v>0</v>
      </c>
      <c r="R44" s="29">
        <v>276000</v>
      </c>
      <c r="S44" s="32">
        <v>267000</v>
      </c>
      <c r="T44" s="18">
        <v>213600</v>
      </c>
      <c r="U44" s="18">
        <v>178000</v>
      </c>
      <c r="V44" s="29">
        <v>89000</v>
      </c>
      <c r="W44" s="31" t="s">
        <v>88</v>
      </c>
      <c r="X44" s="10" t="s">
        <v>83</v>
      </c>
      <c r="AI44" s="6"/>
    </row>
    <row r="45" spans="1:35" ht="89.25" x14ac:dyDescent="0.2">
      <c r="A45" s="5">
        <v>38</v>
      </c>
      <c r="B45" s="11" t="s">
        <v>43</v>
      </c>
      <c r="C45" s="8">
        <v>847046</v>
      </c>
      <c r="D45" s="11" t="s">
        <v>8</v>
      </c>
      <c r="E45" s="11" t="s">
        <v>43</v>
      </c>
      <c r="F45" s="12">
        <v>8141655</v>
      </c>
      <c r="G45" s="11" t="s">
        <v>11</v>
      </c>
      <c r="H45" s="14" t="s">
        <v>66</v>
      </c>
      <c r="I45" s="15">
        <v>13291000</v>
      </c>
      <c r="J45" s="15">
        <v>6275000</v>
      </c>
      <c r="K45" s="16">
        <v>1829000</v>
      </c>
      <c r="L45" s="23">
        <v>4446000</v>
      </c>
      <c r="M45" s="24">
        <v>4071000</v>
      </c>
      <c r="N45" s="25">
        <v>4071000</v>
      </c>
      <c r="O45" s="28">
        <v>2070000</v>
      </c>
      <c r="P45" s="18">
        <v>2070000</v>
      </c>
      <c r="Q45" s="17">
        <v>0</v>
      </c>
      <c r="R45" s="29">
        <v>2070000</v>
      </c>
      <c r="S45" s="32">
        <v>2001000</v>
      </c>
      <c r="T45" s="18">
        <v>2001000</v>
      </c>
      <c r="U45" s="18">
        <v>0</v>
      </c>
      <c r="V45" s="29">
        <v>2001000</v>
      </c>
      <c r="W45" s="31" t="s">
        <v>88</v>
      </c>
      <c r="X45" s="10" t="s">
        <v>83</v>
      </c>
      <c r="AI45" s="6"/>
    </row>
    <row r="46" spans="1:35" ht="80.25" customHeight="1" x14ac:dyDescent="0.2">
      <c r="A46" s="5">
        <v>39</v>
      </c>
      <c r="B46" s="11" t="s">
        <v>43</v>
      </c>
      <c r="C46" s="8">
        <v>847046</v>
      </c>
      <c r="D46" s="11" t="s">
        <v>8</v>
      </c>
      <c r="E46" s="11" t="s">
        <v>43</v>
      </c>
      <c r="F46" s="12">
        <v>9490817</v>
      </c>
      <c r="G46" s="11" t="s">
        <v>13</v>
      </c>
      <c r="H46" s="14" t="s">
        <v>66</v>
      </c>
      <c r="I46" s="15">
        <v>5425000</v>
      </c>
      <c r="J46" s="15">
        <v>895000</v>
      </c>
      <c r="K46" s="16">
        <v>25000</v>
      </c>
      <c r="L46" s="23">
        <v>870000</v>
      </c>
      <c r="M46" s="24">
        <v>895000</v>
      </c>
      <c r="N46" s="25">
        <v>887500</v>
      </c>
      <c r="O46" s="28">
        <v>648000</v>
      </c>
      <c r="P46" s="18">
        <v>648000</v>
      </c>
      <c r="Q46" s="17">
        <v>0</v>
      </c>
      <c r="R46" s="29">
        <v>648000</v>
      </c>
      <c r="S46" s="32">
        <v>247000</v>
      </c>
      <c r="T46" s="18">
        <v>239500</v>
      </c>
      <c r="U46" s="18">
        <v>25000</v>
      </c>
      <c r="V46" s="29">
        <v>222000</v>
      </c>
      <c r="W46" s="31" t="s">
        <v>88</v>
      </c>
      <c r="X46" s="10" t="s">
        <v>83</v>
      </c>
      <c r="AI46" s="6"/>
    </row>
    <row r="47" spans="1:35" ht="81" customHeight="1" x14ac:dyDescent="0.2">
      <c r="A47" s="5">
        <v>40</v>
      </c>
      <c r="B47" s="11" t="s">
        <v>44</v>
      </c>
      <c r="C47" s="8">
        <v>847330</v>
      </c>
      <c r="D47" s="11" t="s">
        <v>8</v>
      </c>
      <c r="E47" s="11" t="s">
        <v>60</v>
      </c>
      <c r="F47" s="12">
        <v>4403070</v>
      </c>
      <c r="G47" s="11" t="s">
        <v>10</v>
      </c>
      <c r="H47" s="14" t="s">
        <v>66</v>
      </c>
      <c r="I47" s="15">
        <v>12407000</v>
      </c>
      <c r="J47" s="15">
        <v>5478900</v>
      </c>
      <c r="K47" s="16">
        <v>3493000</v>
      </c>
      <c r="L47" s="23">
        <v>1985900</v>
      </c>
      <c r="M47" s="24">
        <v>3762000</v>
      </c>
      <c r="N47" s="25">
        <v>3228900</v>
      </c>
      <c r="O47" s="28">
        <v>1913000</v>
      </c>
      <c r="P47" s="18">
        <v>1913000</v>
      </c>
      <c r="Q47" s="17">
        <v>0</v>
      </c>
      <c r="R47" s="29">
        <v>1913000</v>
      </c>
      <c r="S47" s="32">
        <v>1849000</v>
      </c>
      <c r="T47" s="18">
        <v>1315900</v>
      </c>
      <c r="U47" s="18">
        <v>1777000</v>
      </c>
      <c r="V47" s="29">
        <v>72000</v>
      </c>
      <c r="W47" s="31" t="s">
        <v>88</v>
      </c>
      <c r="X47" s="10" t="s">
        <v>84</v>
      </c>
      <c r="AI47" s="6"/>
    </row>
    <row r="48" spans="1:35" ht="89.25" x14ac:dyDescent="0.2">
      <c r="A48" s="5">
        <v>41</v>
      </c>
      <c r="B48" s="11" t="s">
        <v>44</v>
      </c>
      <c r="C48" s="8">
        <v>847330</v>
      </c>
      <c r="D48" s="11" t="s">
        <v>8</v>
      </c>
      <c r="E48" s="11" t="s">
        <v>61</v>
      </c>
      <c r="F48" s="12">
        <v>7909359</v>
      </c>
      <c r="G48" s="11" t="s">
        <v>9</v>
      </c>
      <c r="H48" s="14" t="s">
        <v>66</v>
      </c>
      <c r="I48" s="15">
        <v>6851000</v>
      </c>
      <c r="J48" s="15">
        <v>2771700</v>
      </c>
      <c r="K48" s="16">
        <v>1649000</v>
      </c>
      <c r="L48" s="23">
        <v>1122700</v>
      </c>
      <c r="M48" s="24">
        <v>2382000</v>
      </c>
      <c r="N48" s="25">
        <v>2004000</v>
      </c>
      <c r="O48" s="28">
        <v>1211000</v>
      </c>
      <c r="P48" s="18">
        <v>1122000</v>
      </c>
      <c r="Q48" s="17">
        <v>89000</v>
      </c>
      <c r="R48" s="29">
        <v>1122000</v>
      </c>
      <c r="S48" s="32">
        <v>1171000</v>
      </c>
      <c r="T48" s="18">
        <v>882000</v>
      </c>
      <c r="U48" s="18">
        <v>1171000</v>
      </c>
      <c r="V48" s="29">
        <v>0</v>
      </c>
      <c r="W48" s="31" t="s">
        <v>88</v>
      </c>
      <c r="X48" s="10" t="s">
        <v>84</v>
      </c>
      <c r="AI48" s="6"/>
    </row>
    <row r="49" spans="1:35" ht="89.25" x14ac:dyDescent="0.2">
      <c r="A49" s="5">
        <v>42</v>
      </c>
      <c r="B49" s="11" t="s">
        <v>45</v>
      </c>
      <c r="C49" s="8">
        <v>846350</v>
      </c>
      <c r="D49" s="11" t="s">
        <v>8</v>
      </c>
      <c r="E49" s="11" t="s">
        <v>62</v>
      </c>
      <c r="F49" s="12">
        <v>7164864</v>
      </c>
      <c r="G49" s="11" t="s">
        <v>13</v>
      </c>
      <c r="H49" s="14" t="s">
        <v>66</v>
      </c>
      <c r="I49" s="15">
        <v>5089000</v>
      </c>
      <c r="J49" s="15">
        <v>1240000</v>
      </c>
      <c r="K49" s="16">
        <v>620000</v>
      </c>
      <c r="L49" s="23">
        <v>620000</v>
      </c>
      <c r="M49" s="24">
        <v>1240000</v>
      </c>
      <c r="N49" s="25">
        <v>1054000</v>
      </c>
      <c r="O49" s="28">
        <v>728000</v>
      </c>
      <c r="P49" s="18">
        <v>620000</v>
      </c>
      <c r="Q49" s="17">
        <v>108000</v>
      </c>
      <c r="R49" s="29">
        <v>620000</v>
      </c>
      <c r="S49" s="32">
        <v>512000</v>
      </c>
      <c r="T49" s="18">
        <v>434000</v>
      </c>
      <c r="U49" s="18">
        <v>512000</v>
      </c>
      <c r="V49" s="29">
        <v>0</v>
      </c>
      <c r="W49" s="31" t="s">
        <v>88</v>
      </c>
      <c r="X49" s="10" t="s">
        <v>85</v>
      </c>
      <c r="AI49" s="6"/>
    </row>
    <row r="50" spans="1:35" ht="89.25" x14ac:dyDescent="0.2">
      <c r="A50" s="5">
        <v>43</v>
      </c>
      <c r="B50" s="11" t="s">
        <v>45</v>
      </c>
      <c r="C50" s="8">
        <v>846350</v>
      </c>
      <c r="D50" s="11" t="s">
        <v>8</v>
      </c>
      <c r="E50" s="11" t="s">
        <v>63</v>
      </c>
      <c r="F50" s="12">
        <v>9580280</v>
      </c>
      <c r="G50" s="11" t="s">
        <v>11</v>
      </c>
      <c r="H50" s="14" t="s">
        <v>66</v>
      </c>
      <c r="I50" s="15">
        <v>15871000</v>
      </c>
      <c r="J50" s="15">
        <v>3883000</v>
      </c>
      <c r="K50" s="16">
        <v>1795000</v>
      </c>
      <c r="L50" s="23">
        <v>2088000</v>
      </c>
      <c r="M50" s="24">
        <v>3883000</v>
      </c>
      <c r="N50" s="25">
        <v>3344500</v>
      </c>
      <c r="O50" s="28">
        <v>2052000</v>
      </c>
      <c r="P50" s="18">
        <v>2052000</v>
      </c>
      <c r="Q50" s="17">
        <v>0</v>
      </c>
      <c r="R50" s="29">
        <v>2052000</v>
      </c>
      <c r="S50" s="32">
        <v>1831000</v>
      </c>
      <c r="T50" s="18">
        <v>1292500</v>
      </c>
      <c r="U50" s="18">
        <v>1795000</v>
      </c>
      <c r="V50" s="29">
        <v>36000</v>
      </c>
      <c r="W50" s="31" t="s">
        <v>88</v>
      </c>
      <c r="X50" s="10" t="s">
        <v>85</v>
      </c>
      <c r="AI50" s="6"/>
    </row>
    <row r="51" spans="1:35" ht="89.25" x14ac:dyDescent="0.2">
      <c r="A51" s="5">
        <v>44</v>
      </c>
      <c r="B51" s="11" t="s">
        <v>46</v>
      </c>
      <c r="C51" s="8">
        <v>71197036</v>
      </c>
      <c r="D51" s="11" t="s">
        <v>8</v>
      </c>
      <c r="E51" s="11" t="s">
        <v>46</v>
      </c>
      <c r="F51" s="12">
        <v>3559424</v>
      </c>
      <c r="G51" s="11" t="s">
        <v>11</v>
      </c>
      <c r="H51" s="14" t="s">
        <v>66</v>
      </c>
      <c r="I51" s="15">
        <v>17263000</v>
      </c>
      <c r="J51" s="15">
        <v>25169000</v>
      </c>
      <c r="K51" s="16">
        <v>2258000</v>
      </c>
      <c r="L51" s="23">
        <v>22911000</v>
      </c>
      <c r="M51" s="24">
        <v>5648000</v>
      </c>
      <c r="N51" s="25">
        <v>4970600</v>
      </c>
      <c r="O51" s="28">
        <v>2932000</v>
      </c>
      <c r="P51" s="18">
        <v>2932000</v>
      </c>
      <c r="Q51" s="17">
        <v>0</v>
      </c>
      <c r="R51" s="29">
        <v>2932000</v>
      </c>
      <c r="S51" s="32">
        <v>2716000</v>
      </c>
      <c r="T51" s="18">
        <v>2038600</v>
      </c>
      <c r="U51" s="18">
        <v>2258000</v>
      </c>
      <c r="V51" s="29">
        <v>458000</v>
      </c>
      <c r="W51" s="31" t="s">
        <v>88</v>
      </c>
      <c r="X51" s="10" t="s">
        <v>86</v>
      </c>
      <c r="AI51" s="6"/>
    </row>
    <row r="52" spans="1:35" ht="89.25" x14ac:dyDescent="0.2">
      <c r="A52" s="5">
        <v>45</v>
      </c>
      <c r="B52" s="11" t="s">
        <v>46</v>
      </c>
      <c r="C52" s="8">
        <v>71197036</v>
      </c>
      <c r="D52" s="11" t="s">
        <v>8</v>
      </c>
      <c r="E52" s="11" t="s">
        <v>46</v>
      </c>
      <c r="F52" s="12">
        <v>9081749</v>
      </c>
      <c r="G52" s="11" t="s">
        <v>13</v>
      </c>
      <c r="H52" s="14" t="s">
        <v>66</v>
      </c>
      <c r="I52" s="15">
        <v>2758000</v>
      </c>
      <c r="J52" s="15">
        <v>5551000</v>
      </c>
      <c r="K52" s="16">
        <v>931000</v>
      </c>
      <c r="L52" s="23">
        <v>4620000</v>
      </c>
      <c r="M52" s="24">
        <v>856000</v>
      </c>
      <c r="N52" s="25">
        <v>856000</v>
      </c>
      <c r="O52" s="28">
        <v>435000</v>
      </c>
      <c r="P52" s="18">
        <v>435000</v>
      </c>
      <c r="Q52" s="17">
        <v>0</v>
      </c>
      <c r="R52" s="29">
        <v>435000</v>
      </c>
      <c r="S52" s="32">
        <v>421000</v>
      </c>
      <c r="T52" s="18">
        <v>421000</v>
      </c>
      <c r="U52" s="18">
        <v>0</v>
      </c>
      <c r="V52" s="29">
        <v>421000</v>
      </c>
      <c r="W52" s="31" t="s">
        <v>88</v>
      </c>
      <c r="X52" s="10" t="s">
        <v>86</v>
      </c>
      <c r="AI52" s="6"/>
    </row>
    <row r="53" spans="1:35" ht="89.25" customHeight="1" x14ac:dyDescent="0.2">
      <c r="A53" s="5">
        <v>46</v>
      </c>
      <c r="B53" s="11" t="s">
        <v>47</v>
      </c>
      <c r="C53" s="8">
        <v>71197052</v>
      </c>
      <c r="D53" s="11" t="s">
        <v>8</v>
      </c>
      <c r="E53" s="11" t="s">
        <v>64</v>
      </c>
      <c r="F53" s="12">
        <v>5852477</v>
      </c>
      <c r="G53" s="11" t="s">
        <v>11</v>
      </c>
      <c r="H53" s="14" t="s">
        <v>66</v>
      </c>
      <c r="I53" s="15">
        <v>15148000</v>
      </c>
      <c r="J53" s="15">
        <v>1960000</v>
      </c>
      <c r="K53" s="16">
        <v>350000</v>
      </c>
      <c r="L53" s="23">
        <v>1610000</v>
      </c>
      <c r="M53" s="24">
        <v>1960000</v>
      </c>
      <c r="N53" s="25">
        <v>1855000</v>
      </c>
      <c r="O53" s="28">
        <v>1766000</v>
      </c>
      <c r="P53" s="18">
        <v>1661000</v>
      </c>
      <c r="Q53" s="17">
        <v>156000</v>
      </c>
      <c r="R53" s="29">
        <v>1610000</v>
      </c>
      <c r="S53" s="32">
        <v>194000</v>
      </c>
      <c r="T53" s="18">
        <v>194000</v>
      </c>
      <c r="U53" s="18">
        <v>194000</v>
      </c>
      <c r="V53" s="29">
        <v>0</v>
      </c>
      <c r="W53" s="31" t="s">
        <v>88</v>
      </c>
      <c r="X53" s="10" t="s">
        <v>87</v>
      </c>
      <c r="AI53" s="6"/>
    </row>
    <row r="54" spans="1:35" ht="89.25" customHeight="1" x14ac:dyDescent="0.2">
      <c r="A54" s="5">
        <v>47</v>
      </c>
      <c r="B54" s="11" t="s">
        <v>47</v>
      </c>
      <c r="C54" s="8">
        <v>71197052</v>
      </c>
      <c r="D54" s="11" t="s">
        <v>8</v>
      </c>
      <c r="E54" s="11" t="s">
        <v>65</v>
      </c>
      <c r="F54" s="12">
        <v>9007540</v>
      </c>
      <c r="G54" s="11" t="s">
        <v>13</v>
      </c>
      <c r="H54" s="14" t="s">
        <v>66</v>
      </c>
      <c r="I54" s="15">
        <v>1280000</v>
      </c>
      <c r="J54" s="15">
        <v>223000</v>
      </c>
      <c r="K54" s="16">
        <v>0</v>
      </c>
      <c r="L54" s="23">
        <v>223000</v>
      </c>
      <c r="M54" s="24">
        <v>223000</v>
      </c>
      <c r="N54" s="25">
        <v>223000</v>
      </c>
      <c r="O54" s="28">
        <v>185000</v>
      </c>
      <c r="P54" s="18">
        <v>185000</v>
      </c>
      <c r="Q54" s="17">
        <v>0</v>
      </c>
      <c r="R54" s="29">
        <v>185000</v>
      </c>
      <c r="S54" s="32">
        <v>38000</v>
      </c>
      <c r="T54" s="18">
        <v>38000</v>
      </c>
      <c r="U54" s="18">
        <v>0</v>
      </c>
      <c r="V54" s="29">
        <v>38000</v>
      </c>
      <c r="W54" s="31" t="s">
        <v>88</v>
      </c>
      <c r="X54" s="10" t="s">
        <v>87</v>
      </c>
      <c r="AI54" s="6"/>
    </row>
    <row r="55" spans="1:35" s="2" customFormat="1" ht="29.25" customHeight="1" thickBot="1" x14ac:dyDescent="0.25">
      <c r="A55" s="57" t="s">
        <v>3</v>
      </c>
      <c r="B55" s="58"/>
      <c r="C55" s="58"/>
      <c r="D55" s="58"/>
      <c r="E55" s="58"/>
      <c r="F55" s="58"/>
      <c r="G55" s="58"/>
      <c r="H55" s="59"/>
      <c r="I55" s="13">
        <f>SUM(I8:I54)</f>
        <v>280173000</v>
      </c>
      <c r="J55" s="13">
        <f t="shared" ref="J55:R55" si="0">SUM(J8:J54)</f>
        <v>109919150</v>
      </c>
      <c r="K55" s="13">
        <f t="shared" si="0"/>
        <v>39621290</v>
      </c>
      <c r="L55" s="21">
        <f t="shared" si="0"/>
        <v>70297860</v>
      </c>
      <c r="M55" s="26">
        <f t="shared" si="0"/>
        <v>70490000</v>
      </c>
      <c r="N55" s="27">
        <f t="shared" si="0"/>
        <v>63332000</v>
      </c>
      <c r="O55" s="26">
        <f t="shared" si="0"/>
        <v>43317000</v>
      </c>
      <c r="P55" s="30">
        <f t="shared" si="0"/>
        <v>41713400</v>
      </c>
      <c r="Q55" s="30">
        <f t="shared" si="0"/>
        <v>1916000</v>
      </c>
      <c r="R55" s="27">
        <f t="shared" si="0"/>
        <v>41401000</v>
      </c>
      <c r="S55" s="26">
        <f t="shared" ref="S55:V55" si="1">SUM(S8:S54)</f>
        <v>27173000</v>
      </c>
      <c r="T55" s="30">
        <f t="shared" si="1"/>
        <v>21618600</v>
      </c>
      <c r="U55" s="30">
        <f t="shared" si="1"/>
        <v>21944000</v>
      </c>
      <c r="V55" s="27">
        <f t="shared" si="1"/>
        <v>5229000</v>
      </c>
      <c r="W55" s="60"/>
      <c r="X55" s="61"/>
    </row>
  </sheetData>
  <mergeCells count="35">
    <mergeCell ref="A55:H55"/>
    <mergeCell ref="W55:X55"/>
    <mergeCell ref="S5:T5"/>
    <mergeCell ref="U5:V5"/>
    <mergeCell ref="S6:S7"/>
    <mergeCell ref="T6:T7"/>
    <mergeCell ref="U6:U7"/>
    <mergeCell ref="V6:V7"/>
    <mergeCell ref="M4:M7"/>
    <mergeCell ref="O4:R4"/>
    <mergeCell ref="X4:X7"/>
    <mergeCell ref="N4:N7"/>
    <mergeCell ref="S4:V4"/>
    <mergeCell ref="G4:G7"/>
    <mergeCell ref="H4:H7"/>
    <mergeCell ref="I4:I7"/>
    <mergeCell ref="W4:W7"/>
    <mergeCell ref="P6:P7"/>
    <mergeCell ref="O6:O7"/>
    <mergeCell ref="O5:P5"/>
    <mergeCell ref="A2:X2"/>
    <mergeCell ref="Q5:R5"/>
    <mergeCell ref="Q6:Q7"/>
    <mergeCell ref="R6:R7"/>
    <mergeCell ref="A3:X3"/>
    <mergeCell ref="D4:D7"/>
    <mergeCell ref="E4:E7"/>
    <mergeCell ref="F4:F7"/>
    <mergeCell ref="A4:A7"/>
    <mergeCell ref="B4:B7"/>
    <mergeCell ref="C4:C7"/>
    <mergeCell ref="A1:B1"/>
    <mergeCell ref="K6:L6"/>
    <mergeCell ref="J6:J7"/>
    <mergeCell ref="J4:L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38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2017-08-16T12:42:03Z</cp:lastPrinted>
  <dcterms:created xsi:type="dcterms:W3CDTF">2013-05-07T10:50:57Z</dcterms:created>
  <dcterms:modified xsi:type="dcterms:W3CDTF">2017-09-11T14:59:54Z</dcterms:modified>
</cp:coreProperties>
</file>