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edela\Desktop\"/>
    </mc:Choice>
  </mc:AlternateContent>
  <bookViews>
    <workbookView xWindow="0" yWindow="0" windowWidth="28800" windowHeight="1222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E26" i="1"/>
  <c r="E16" i="1"/>
  <c r="E15" i="1" l="1"/>
</calcChain>
</file>

<file path=xl/sharedStrings.xml><?xml version="1.0" encoding="utf-8"?>
<sst xmlns="http://schemas.openxmlformats.org/spreadsheetml/2006/main" count="50" uniqueCount="21">
  <si>
    <t>Rok</t>
  </si>
  <si>
    <t>Tvorba fondu v tis. Kč</t>
  </si>
  <si>
    <t>Čerpání fondu v tis. Kč</t>
  </si>
  <si>
    <t xml:space="preserve">Zůstatek </t>
  </si>
  <si>
    <t xml:space="preserve">v tis. Kč </t>
  </si>
  <si>
    <t xml:space="preserve">Příděl ze zůstatku finančních prostředků rozpočtového hospodaření kraje za rok 2016  </t>
  </si>
  <si>
    <t>x</t>
  </si>
  <si>
    <t>Prostředky převedené na základě převodu finančního nástroje JESSICA z RR MS na Moravskoslezský kraj</t>
  </si>
  <si>
    <t>Prostředky vrácené na základě operačních smluv s FRM</t>
  </si>
  <si>
    <t>Připsané úroky na zvláštním bankovním účtu fondu</t>
  </si>
  <si>
    <t>Připsané úroky z produktu finančního trhu</t>
  </si>
  <si>
    <t>Přehled tvorby a čerpání Fondu návratných finančních zdrojů JESSICA</t>
  </si>
  <si>
    <t>Tvorba, čerpání a použítí  fondu v roce 2018</t>
  </si>
  <si>
    <t>Zůstatek k 30. 6. 2017</t>
  </si>
  <si>
    <t>Nákup produktu finančního trhu za účelem zhodnocení prostředků fondu (dluhopis Oberbank Bond Garant)*</t>
  </si>
  <si>
    <t>ROZPOČET Fondu návratných finančních zdrojů JESSICA na rok 2018</t>
  </si>
  <si>
    <t>*) Hodnota nakoupených dluhopisů ve výši 100.000 tis. Kč je evidována  v rozvaze na syntetickém účtu 063 - Dluhové cenné papíry držené do splatnosti</t>
  </si>
  <si>
    <t>Předpokládaný zůstatek vč. hodnoty nakoupených dluhopisů k 31.12.2017*</t>
  </si>
  <si>
    <t>Předpokládaný zůstatek na účtu fondu k 31. 12. 2017</t>
  </si>
  <si>
    <t>Předpokládaný zůstatek na účtu fondu k 31. 12. 2018</t>
  </si>
  <si>
    <t>Předpokládaný zůstatek vč. hodnoty nakoupených dluhopisů k 31.12.2018*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</si>
</sst>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Arial"/>
      <family val="2"/>
      <charset val="238"/>
    </font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name val="Tahoma"/>
      <family val="2"/>
      <charset val="238"/>
    </font>
    <font>
      <b/>
      <u/>
      <sz val="1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12" xfId="0" applyFont="1" applyBorder="1" applyAlignment="1">
      <alignment horizontal="right" vertical="center" wrapText="1"/>
    </xf>
    <xf numFmtId="3" fontId="1" fillId="0" borderId="11" xfId="0" applyNumberFormat="1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3" fontId="2" fillId="0" borderId="14" xfId="0" applyNumberFormat="1" applyFont="1" applyBorder="1" applyAlignment="1">
      <alignment horizontal="right" vertical="center" wrapText="1"/>
    </xf>
    <xf numFmtId="0" fontId="3" fillId="0" borderId="0" xfId="0" applyFont="1" applyFill="1"/>
    <xf numFmtId="0" fontId="3" fillId="0" borderId="0" xfId="0" applyFont="1" applyFill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3" fontId="2" fillId="0" borderId="0" xfId="0" applyNumberFormat="1" applyFont="1" applyBorder="1" applyAlignment="1">
      <alignment horizontal="right" vertical="center" wrapText="1"/>
    </xf>
    <xf numFmtId="3" fontId="1" fillId="0" borderId="9" xfId="0" applyNumberFormat="1" applyFont="1" applyBorder="1" applyAlignment="1">
      <alignment horizontal="right" vertical="center" wrapText="1"/>
    </xf>
    <xf numFmtId="0" fontId="1" fillId="0" borderId="15" xfId="0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1" fillId="0" borderId="17" xfId="0" applyFont="1" applyBorder="1" applyAlignment="1">
      <alignment horizontal="right" vertical="center" wrapText="1"/>
    </xf>
    <xf numFmtId="3" fontId="2" fillId="0" borderId="18" xfId="0" applyNumberFormat="1" applyFont="1" applyBorder="1" applyAlignment="1">
      <alignment horizontal="right" vertical="center" wrapText="1"/>
    </xf>
    <xf numFmtId="0" fontId="1" fillId="0" borderId="19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8"/>
  <sheetViews>
    <sheetView tabSelected="1" zoomScaleNormal="100" workbookViewId="0">
      <selection activeCell="J14" sqref="J14"/>
    </sheetView>
  </sheetViews>
  <sheetFormatPr defaultColWidth="9.140625" defaultRowHeight="12.75" x14ac:dyDescent="0.2"/>
  <cols>
    <col min="1" max="1" width="7.140625" style="1" customWidth="1"/>
    <col min="2" max="2" width="41" style="1" customWidth="1"/>
    <col min="3" max="3" width="13.28515625" style="1" customWidth="1"/>
    <col min="4" max="4" width="13" style="1" customWidth="1"/>
    <col min="5" max="5" width="14.7109375" style="1" customWidth="1"/>
    <col min="6" max="16384" width="9.140625" style="1"/>
  </cols>
  <sheetData>
    <row r="2" spans="1:5" ht="14.25" x14ac:dyDescent="0.2">
      <c r="A2" s="28" t="s">
        <v>15</v>
      </c>
      <c r="B2" s="28"/>
      <c r="C2" s="28"/>
      <c r="D2" s="28"/>
      <c r="E2" s="28"/>
    </row>
    <row r="3" spans="1:5" x14ac:dyDescent="0.2">
      <c r="A3" s="2"/>
    </row>
    <row r="4" spans="1:5" ht="13.5" thickBot="1" x14ac:dyDescent="0.25">
      <c r="A4" s="3"/>
    </row>
    <row r="5" spans="1:5" ht="18" customHeight="1" thickBot="1" x14ac:dyDescent="0.25">
      <c r="A5" s="33" t="s">
        <v>11</v>
      </c>
      <c r="B5" s="34"/>
      <c r="C5" s="34"/>
      <c r="D5" s="34"/>
      <c r="E5" s="35"/>
    </row>
    <row r="6" spans="1:5" ht="12.75" customHeight="1" x14ac:dyDescent="0.2">
      <c r="A6" s="29" t="s">
        <v>0</v>
      </c>
      <c r="B6" s="29"/>
      <c r="C6" s="31" t="s">
        <v>1</v>
      </c>
      <c r="D6" s="31" t="s">
        <v>2</v>
      </c>
      <c r="E6" s="6" t="s">
        <v>3</v>
      </c>
    </row>
    <row r="7" spans="1:5" ht="13.5" thickBot="1" x14ac:dyDescent="0.25">
      <c r="A7" s="30"/>
      <c r="B7" s="30"/>
      <c r="C7" s="32"/>
      <c r="D7" s="32"/>
      <c r="E7" s="7" t="s">
        <v>4</v>
      </c>
    </row>
    <row r="8" spans="1:5" ht="13.5" thickBot="1" x14ac:dyDescent="0.25">
      <c r="A8" s="36">
        <v>2017</v>
      </c>
      <c r="B8" s="4" t="s">
        <v>13</v>
      </c>
      <c r="C8" s="8"/>
      <c r="D8" s="5"/>
      <c r="E8" s="9">
        <v>3630</v>
      </c>
    </row>
    <row r="9" spans="1:5" ht="25.5" x14ac:dyDescent="0.2">
      <c r="A9" s="37"/>
      <c r="B9" s="41" t="s">
        <v>5</v>
      </c>
      <c r="C9" s="14">
        <v>100000</v>
      </c>
      <c r="D9" s="12" t="s">
        <v>6</v>
      </c>
      <c r="E9" s="13" t="s">
        <v>6</v>
      </c>
    </row>
    <row r="10" spans="1:5" ht="38.25" x14ac:dyDescent="0.2">
      <c r="A10" s="37"/>
      <c r="B10" s="41" t="s">
        <v>7</v>
      </c>
      <c r="C10" s="14">
        <v>48557</v>
      </c>
      <c r="D10" s="12" t="s">
        <v>6</v>
      </c>
      <c r="E10" s="13" t="s">
        <v>6</v>
      </c>
    </row>
    <row r="11" spans="1:5" ht="25.5" x14ac:dyDescent="0.2">
      <c r="A11" s="37"/>
      <c r="B11" s="41" t="s">
        <v>8</v>
      </c>
      <c r="C11" s="14">
        <v>15973</v>
      </c>
      <c r="D11" s="12" t="s">
        <v>6</v>
      </c>
      <c r="E11" s="13" t="s">
        <v>6</v>
      </c>
    </row>
    <row r="12" spans="1:5" ht="25.5" x14ac:dyDescent="0.2">
      <c r="A12" s="37"/>
      <c r="B12" s="41" t="s">
        <v>9</v>
      </c>
      <c r="C12" s="12">
        <v>41</v>
      </c>
      <c r="D12" s="12" t="s">
        <v>6</v>
      </c>
      <c r="E12" s="13" t="s">
        <v>6</v>
      </c>
    </row>
    <row r="13" spans="1:5" ht="38.25" x14ac:dyDescent="0.2">
      <c r="A13" s="37"/>
      <c r="B13" s="41" t="s">
        <v>14</v>
      </c>
      <c r="C13" s="12" t="s">
        <v>6</v>
      </c>
      <c r="D13" s="14">
        <v>100000</v>
      </c>
      <c r="E13" s="13" t="s">
        <v>6</v>
      </c>
    </row>
    <row r="14" spans="1:5" x14ac:dyDescent="0.2">
      <c r="A14" s="37"/>
      <c r="B14" s="42" t="s">
        <v>10</v>
      </c>
      <c r="C14" s="27">
        <v>127</v>
      </c>
      <c r="D14" s="16" t="s">
        <v>6</v>
      </c>
      <c r="E14" s="17" t="s">
        <v>6</v>
      </c>
    </row>
    <row r="15" spans="1:5" ht="26.25" thickBot="1" x14ac:dyDescent="0.25">
      <c r="A15" s="37"/>
      <c r="B15" s="43" t="s">
        <v>18</v>
      </c>
      <c r="C15" s="18" t="s">
        <v>6</v>
      </c>
      <c r="D15" s="18" t="s">
        <v>6</v>
      </c>
      <c r="E15" s="19">
        <f>E8+C9+C10+C11+C12+C14-D13</f>
        <v>68328</v>
      </c>
    </row>
    <row r="16" spans="1:5" s="20" customFormat="1" ht="27" thickTop="1" thickBot="1" x14ac:dyDescent="0.25">
      <c r="A16" s="45"/>
      <c r="B16" s="44" t="s">
        <v>17</v>
      </c>
      <c r="C16" s="39"/>
      <c r="D16" s="39"/>
      <c r="E16" s="40">
        <f>E15+100000</f>
        <v>168328</v>
      </c>
    </row>
    <row r="17" spans="1:5" x14ac:dyDescent="0.2">
      <c r="A17" s="22"/>
      <c r="B17" s="23"/>
      <c r="C17" s="24"/>
      <c r="D17" s="24"/>
      <c r="E17" s="25"/>
    </row>
    <row r="18" spans="1:5" s="20" customFormat="1" ht="13.5" thickBot="1" x14ac:dyDescent="0.25">
      <c r="E18" s="21"/>
    </row>
    <row r="19" spans="1:5" s="20" customFormat="1" ht="13.5" thickBot="1" x14ac:dyDescent="0.25">
      <c r="A19" s="33" t="s">
        <v>12</v>
      </c>
      <c r="B19" s="34"/>
      <c r="C19" s="34"/>
      <c r="D19" s="34"/>
      <c r="E19" s="35"/>
    </row>
    <row r="20" spans="1:5" ht="12.75" customHeight="1" x14ac:dyDescent="0.2">
      <c r="A20" s="29" t="s">
        <v>0</v>
      </c>
      <c r="B20" s="46"/>
      <c r="C20" s="31" t="s">
        <v>1</v>
      </c>
      <c r="D20" s="31" t="s">
        <v>2</v>
      </c>
      <c r="E20" s="6" t="s">
        <v>3</v>
      </c>
    </row>
    <row r="21" spans="1:5" ht="13.5" thickBot="1" x14ac:dyDescent="0.25">
      <c r="A21" s="30"/>
      <c r="B21" s="47"/>
      <c r="C21" s="32"/>
      <c r="D21" s="32"/>
      <c r="E21" s="7" t="s">
        <v>4</v>
      </c>
    </row>
    <row r="22" spans="1:5" ht="25.5" x14ac:dyDescent="0.2">
      <c r="A22" s="36">
        <v>2018</v>
      </c>
      <c r="B22" s="48" t="s">
        <v>8</v>
      </c>
      <c r="C22" s="26">
        <v>31981</v>
      </c>
      <c r="D22" s="10" t="s">
        <v>6</v>
      </c>
      <c r="E22" s="11" t="s">
        <v>6</v>
      </c>
    </row>
    <row r="23" spans="1:5" ht="25.5" x14ac:dyDescent="0.2">
      <c r="A23" s="37"/>
      <c r="B23" s="41" t="s">
        <v>9</v>
      </c>
      <c r="C23" s="12">
        <v>141</v>
      </c>
      <c r="D23" s="12" t="s">
        <v>6</v>
      </c>
      <c r="E23" s="13" t="s">
        <v>6</v>
      </c>
    </row>
    <row r="24" spans="1:5" x14ac:dyDescent="0.2">
      <c r="A24" s="37"/>
      <c r="B24" s="41" t="s">
        <v>10</v>
      </c>
      <c r="C24" s="12">
        <v>988</v>
      </c>
      <c r="D24" s="12" t="s">
        <v>6</v>
      </c>
      <c r="E24" s="13" t="s">
        <v>6</v>
      </c>
    </row>
    <row r="25" spans="1:5" ht="26.25" thickBot="1" x14ac:dyDescent="0.25">
      <c r="A25" s="37"/>
      <c r="B25" s="43" t="s">
        <v>19</v>
      </c>
      <c r="C25" s="15" t="s">
        <v>6</v>
      </c>
      <c r="D25" s="15" t="s">
        <v>6</v>
      </c>
      <c r="E25" s="19">
        <f>E15+C22+C23+C24</f>
        <v>101438</v>
      </c>
    </row>
    <row r="26" spans="1:5" s="20" customFormat="1" ht="27" thickTop="1" thickBot="1" x14ac:dyDescent="0.25">
      <c r="A26" s="45"/>
      <c r="B26" s="44" t="s">
        <v>20</v>
      </c>
      <c r="C26" s="39"/>
      <c r="D26" s="39"/>
      <c r="E26" s="40">
        <f>E16+C22+C23+C24</f>
        <v>201438</v>
      </c>
    </row>
    <row r="27" spans="1:5" x14ac:dyDescent="0.2">
      <c r="A27" s="3"/>
    </row>
    <row r="28" spans="1:5" ht="24.75" customHeight="1" x14ac:dyDescent="0.2">
      <c r="A28" s="38" t="s">
        <v>16</v>
      </c>
      <c r="B28" s="38"/>
      <c r="C28" s="38"/>
      <c r="D28" s="38"/>
      <c r="E28" s="38"/>
    </row>
  </sheetData>
  <mergeCells count="14">
    <mergeCell ref="A28:E28"/>
    <mergeCell ref="A2:E2"/>
    <mergeCell ref="A6:A7"/>
    <mergeCell ref="B6:B7"/>
    <mergeCell ref="C6:C7"/>
    <mergeCell ref="D6:D7"/>
    <mergeCell ref="A5:E5"/>
    <mergeCell ref="B20:B21"/>
    <mergeCell ref="C20:C21"/>
    <mergeCell ref="D20:D21"/>
    <mergeCell ref="A19:E19"/>
    <mergeCell ref="A20:A21"/>
    <mergeCell ref="A8:A16"/>
    <mergeCell ref="A22:A26"/>
  </mergeCells>
  <pageMargins left="0.7" right="0.7" top="0.78740157499999996" bottom="0.78740157499999996" header="0.3" footer="0.3"/>
  <pageSetup paperSize="9" orientation="portrait" r:id="rId1"/>
  <headerFooter>
    <oddHeader xml:space="preserve">&amp;LPříloha č. 3 k materiálu č.:
Počet stran přílohy: 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Neděla Pavel</dc:creator>
  <cp:lastModifiedBy>Neděla Pavel</cp:lastModifiedBy>
  <cp:lastPrinted>2017-11-10T10:06:39Z</cp:lastPrinted>
  <dcterms:created xsi:type="dcterms:W3CDTF">2017-11-07T07:25:55Z</dcterms:created>
  <dcterms:modified xsi:type="dcterms:W3CDTF">2017-11-28T11:27:40Z</dcterms:modified>
</cp:coreProperties>
</file>