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DOTACE 2018\DP - hospicová péče\ZK 14. 3. 2018\"/>
    </mc:Choice>
  </mc:AlternateContent>
  <bookViews>
    <workbookView xWindow="0" yWindow="0" windowWidth="19200" windowHeight="11130"/>
  </bookViews>
  <sheets>
    <sheet name=" ZDR III_2018" sheetId="1" r:id="rId1"/>
  </sheets>
  <definedNames>
    <definedName name="_xlnm._FilterDatabase" localSheetId="0" hidden="1">' ZDR III_2018'!$A$4:$I$15</definedName>
    <definedName name="_xlnm.Print_Titles" localSheetId="0">' ZDR III_2018'!$3:$3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<sst xmlns="http://schemas.openxmlformats.org/spreadsheetml/2006/main" count="74" uniqueCount="38">
  <si>
    <t>Poř. číslo</t>
  </si>
  <si>
    <t>IČ</t>
  </si>
  <si>
    <t>Název žadatele</t>
  </si>
  <si>
    <t>Právní forma žadatele</t>
  </si>
  <si>
    <t>Název projektu</t>
  </si>
  <si>
    <t>Celkové plánované uznatelné náklady projektu (Kč)</t>
  </si>
  <si>
    <t>03632661</t>
  </si>
  <si>
    <t>Andělé Stromu života pobočný spolek Moravskoslezský kraj</t>
  </si>
  <si>
    <t>pobočný spolek</t>
  </si>
  <si>
    <t>Mobilní hospic Strom života - specializovaná paliativní péče v přirozeném domácím prostředí na území MSK</t>
  </si>
  <si>
    <t>Charita Frýdek Místek</t>
  </si>
  <si>
    <t>církevní právnická osoba</t>
  </si>
  <si>
    <t>Mobilní hospicová péče v Charitě 
Frýdek-Místek</t>
  </si>
  <si>
    <t>Charita Opava</t>
  </si>
  <si>
    <t>Až do konce mezi svými</t>
  </si>
  <si>
    <t>Charita Ostrava</t>
  </si>
  <si>
    <t>Mobilní hospic sv. Kryštofa - zdravotnický materiál a zajištění provozu</t>
  </si>
  <si>
    <t>Hospicová poradna -  zdravotnické vybavení do půjčovny kompenzačních pomůcek</t>
  </si>
  <si>
    <t>05115841</t>
  </si>
  <si>
    <t>MEDICA Třinec, z.ú.</t>
  </si>
  <si>
    <t>ústav</t>
  </si>
  <si>
    <t>Zdravotní pomůcky pro mobilní hospicovou péči</t>
  </si>
  <si>
    <t>Mobilní hospic Ondrášek, o.p.s.</t>
  </si>
  <si>
    <t>obecně prospěšná společnost</t>
  </si>
  <si>
    <t>Mobilní hospicová péče pro dospělé</t>
  </si>
  <si>
    <t>Dětský hospicový stacionář</t>
  </si>
  <si>
    <t>Mobilní hospicová péče pro děti</t>
  </si>
  <si>
    <t>Konziliární paliativní tým v paliativní ambulanci</t>
  </si>
  <si>
    <t>Praktický lékař v hospicové péči</t>
  </si>
  <si>
    <t>celkem</t>
  </si>
  <si>
    <t>Charakter dotace</t>
  </si>
  <si>
    <t>neinvestiční</t>
  </si>
  <si>
    <t>Návrh dotace (Kč)</t>
  </si>
  <si>
    <t>Podíl dotace 
na celkových nákladech projektu (%)</t>
  </si>
  <si>
    <t>Časová použitelnost dotace</t>
  </si>
  <si>
    <t>1. 1. 2018 
- 31. 12. 2018</t>
  </si>
  <si>
    <t>Zdravotnický materiál pro Hospic 
sv. Lukáše</t>
  </si>
  <si>
    <t>Poskytnutí účelových dotací z rozpočtu Moravskoslezského kraje 
v rámci "Dotačního programu na podporu hospicové péče na rok 2018"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</si>
</sst>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E"/>
      <charset val="238"/>
    </font>
    <font>
      <b/>
      <sz val="10"/>
      <color rgb="FFFF0000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0"/>
      <color rgb="FFFF0000"/>
      <name val="Tahoma"/>
      <family val="2"/>
      <charset val="238"/>
    </font>
    <font>
      <sz val="12"/>
      <name val="Arial CE"/>
      <charset val="238"/>
    </font>
    <font>
      <b/>
      <sz val="12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3" fontId="2" fillId="0" borderId="0" xfId="0" applyNumberFormat="1" applyFont="1" applyFill="1" applyAlignment="1">
      <alignment horizontal="right" vertical="center" wrapText="1"/>
    </xf>
    <xf numFmtId="3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49" fontId="2" fillId="0" borderId="0" xfId="0" applyNumberFormat="1" applyFont="1" applyFill="1" applyAlignment="1">
      <alignment horizontal="center" vertical="center" wrapText="1"/>
    </xf>
    <xf numFmtId="10" fontId="2" fillId="0" borderId="0" xfId="0" applyNumberFormat="1" applyFont="1" applyFill="1" applyAlignment="1">
      <alignment horizontal="right" vertical="center" wrapText="1"/>
    </xf>
    <xf numFmtId="3" fontId="4" fillId="0" borderId="0" xfId="0" applyNumberFormat="1" applyFont="1" applyFill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 wrapText="1" indent="1"/>
    </xf>
    <xf numFmtId="3" fontId="1" fillId="0" borderId="0" xfId="0" applyNumberFormat="1" applyFont="1" applyFill="1" applyAlignment="1">
      <alignment horizontal="right" vertical="center" wrapText="1" indent="1"/>
    </xf>
    <xf numFmtId="10" fontId="2" fillId="0" borderId="1" xfId="0" applyNumberFormat="1" applyFont="1" applyFill="1" applyBorder="1" applyAlignment="1">
      <alignment horizontal="right" vertical="center" wrapText="1" indent="1"/>
    </xf>
    <xf numFmtId="0" fontId="3" fillId="2" borderId="1" xfId="0" applyFont="1" applyFill="1" applyBorder="1" applyAlignment="1">
      <alignment horizontal="center" vertical="center" textRotation="90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32"/>
  <sheetViews>
    <sheetView tabSelected="1" zoomScale="115" zoomScaleNormal="115" workbookViewId="0">
      <pane ySplit="3" topLeftCell="A4" activePane="bottomLeft" state="frozen"/>
      <selection pane="bottomLeft" activeCell="K1" sqref="K1"/>
    </sheetView>
  </sheetViews>
  <sheetFormatPr defaultRowHeight="12.75" x14ac:dyDescent="0.2"/>
  <cols>
    <col min="1" max="1" width="4.7109375" style="1" customWidth="1"/>
    <col min="2" max="2" width="9.85546875" style="1" customWidth="1"/>
    <col min="3" max="3" width="27.42578125" style="2" customWidth="1"/>
    <col min="4" max="4" width="10.42578125" style="1" customWidth="1"/>
    <col min="5" max="5" width="33.7109375" style="2" customWidth="1"/>
    <col min="6" max="6" width="11.28515625" style="2" customWidth="1"/>
    <col min="7" max="7" width="11.5703125" style="3" hidden="1" customWidth="1"/>
    <col min="8" max="8" width="13.7109375" style="3" customWidth="1"/>
    <col min="9" max="9" width="14.28515625" style="3" customWidth="1"/>
    <col min="10" max="10" width="13.7109375" style="5" customWidth="1"/>
    <col min="11" max="11" width="9.140625" style="5" bestFit="1" customWidth="1"/>
    <col min="12" max="16384" width="9.140625" style="5"/>
  </cols>
  <sheetData>
    <row r="1" spans="1:12" ht="33" customHeight="1" x14ac:dyDescent="0.2">
      <c r="A1" s="23" t="s">
        <v>37</v>
      </c>
      <c r="B1" s="24"/>
      <c r="C1" s="24"/>
      <c r="D1" s="24"/>
      <c r="E1" s="24"/>
      <c r="F1" s="24"/>
      <c r="G1" s="24"/>
      <c r="H1" s="24"/>
      <c r="I1" s="24"/>
      <c r="J1" s="24"/>
    </row>
    <row r="3" spans="1:12" ht="76.5" x14ac:dyDescent="0.2">
      <c r="A3" s="22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30</v>
      </c>
      <c r="G3" s="7" t="s">
        <v>5</v>
      </c>
      <c r="H3" s="8" t="s">
        <v>32</v>
      </c>
      <c r="I3" s="7" t="s">
        <v>33</v>
      </c>
      <c r="J3" s="6" t="s">
        <v>34</v>
      </c>
    </row>
    <row r="4" spans="1:12" s="15" customFormat="1" ht="51" x14ac:dyDescent="0.2">
      <c r="A4" s="9">
        <v>1</v>
      </c>
      <c r="B4" s="10" t="s">
        <v>6</v>
      </c>
      <c r="C4" s="11" t="s">
        <v>7</v>
      </c>
      <c r="D4" s="9" t="s">
        <v>8</v>
      </c>
      <c r="E4" s="12" t="s">
        <v>9</v>
      </c>
      <c r="F4" s="12" t="s">
        <v>31</v>
      </c>
      <c r="G4" s="13">
        <v>9636640</v>
      </c>
      <c r="H4" s="19">
        <v>300000</v>
      </c>
      <c r="I4" s="21">
        <f t="shared" ref="I4:I15" si="0">H4/G4</f>
        <v>3.1131182652874862E-2</v>
      </c>
      <c r="J4" s="9" t="s">
        <v>35</v>
      </c>
      <c r="K4" s="14"/>
    </row>
    <row r="5" spans="1:12" s="15" customFormat="1" ht="38.25" customHeight="1" x14ac:dyDescent="0.2">
      <c r="A5" s="9">
        <v>2</v>
      </c>
      <c r="B5" s="9">
        <v>45235201</v>
      </c>
      <c r="C5" s="11" t="s">
        <v>10</v>
      </c>
      <c r="D5" s="9" t="s">
        <v>11</v>
      </c>
      <c r="E5" s="12" t="s">
        <v>12</v>
      </c>
      <c r="F5" s="9" t="s">
        <v>31</v>
      </c>
      <c r="G5" s="13">
        <v>102800</v>
      </c>
      <c r="H5" s="19">
        <v>64700</v>
      </c>
      <c r="I5" s="21">
        <f t="shared" si="0"/>
        <v>0.62937743190661477</v>
      </c>
      <c r="J5" s="9" t="s">
        <v>35</v>
      </c>
      <c r="K5" s="14"/>
    </row>
    <row r="6" spans="1:12" s="15" customFormat="1" ht="38.25" customHeight="1" x14ac:dyDescent="0.2">
      <c r="A6" s="9">
        <v>3</v>
      </c>
      <c r="B6" s="9">
        <v>43964591</v>
      </c>
      <c r="C6" s="11" t="s">
        <v>13</v>
      </c>
      <c r="D6" s="9" t="s">
        <v>11</v>
      </c>
      <c r="E6" s="12" t="s">
        <v>14</v>
      </c>
      <c r="F6" s="9" t="s">
        <v>31</v>
      </c>
      <c r="G6" s="13">
        <v>473000</v>
      </c>
      <c r="H6" s="19">
        <v>300000</v>
      </c>
      <c r="I6" s="21">
        <f t="shared" si="0"/>
        <v>0.63424947145877375</v>
      </c>
      <c r="J6" s="9" t="s">
        <v>35</v>
      </c>
      <c r="K6" s="14"/>
    </row>
    <row r="7" spans="1:12" s="15" customFormat="1" ht="38.25" customHeight="1" x14ac:dyDescent="0.2">
      <c r="A7" s="9">
        <v>4</v>
      </c>
      <c r="B7" s="9">
        <v>44940998</v>
      </c>
      <c r="C7" s="11" t="s">
        <v>15</v>
      </c>
      <c r="D7" s="9" t="s">
        <v>11</v>
      </c>
      <c r="E7" s="12" t="s">
        <v>16</v>
      </c>
      <c r="F7" s="9" t="s">
        <v>31</v>
      </c>
      <c r="G7" s="13">
        <v>2544280</v>
      </c>
      <c r="H7" s="19">
        <v>300000</v>
      </c>
      <c r="I7" s="21">
        <f t="shared" si="0"/>
        <v>0.1179115506154983</v>
      </c>
      <c r="J7" s="9" t="s">
        <v>35</v>
      </c>
      <c r="K7" s="14"/>
    </row>
    <row r="8" spans="1:12" s="15" customFormat="1" ht="38.25" customHeight="1" x14ac:dyDescent="0.2">
      <c r="A8" s="9">
        <v>5</v>
      </c>
      <c r="B8" s="9">
        <v>44940998</v>
      </c>
      <c r="C8" s="11" t="s">
        <v>15</v>
      </c>
      <c r="D8" s="9" t="s">
        <v>11</v>
      </c>
      <c r="E8" s="12" t="s">
        <v>17</v>
      </c>
      <c r="F8" s="9" t="s">
        <v>31</v>
      </c>
      <c r="G8" s="13">
        <v>278000</v>
      </c>
      <c r="H8" s="19">
        <v>117000</v>
      </c>
      <c r="I8" s="21">
        <f t="shared" si="0"/>
        <v>0.42086330935251798</v>
      </c>
      <c r="J8" s="9" t="s">
        <v>35</v>
      </c>
      <c r="K8" s="14"/>
    </row>
    <row r="9" spans="1:12" s="15" customFormat="1" ht="38.25" customHeight="1" x14ac:dyDescent="0.2">
      <c r="A9" s="9">
        <v>6</v>
      </c>
      <c r="B9" s="10" t="s">
        <v>18</v>
      </c>
      <c r="C9" s="11" t="s">
        <v>19</v>
      </c>
      <c r="D9" s="9" t="s">
        <v>20</v>
      </c>
      <c r="E9" s="12" t="s">
        <v>21</v>
      </c>
      <c r="F9" s="9" t="s">
        <v>31</v>
      </c>
      <c r="G9" s="13">
        <v>177000</v>
      </c>
      <c r="H9" s="19">
        <v>123900</v>
      </c>
      <c r="I9" s="21">
        <f t="shared" si="0"/>
        <v>0.7</v>
      </c>
      <c r="J9" s="9" t="s">
        <v>35</v>
      </c>
      <c r="K9" s="14"/>
    </row>
    <row r="10" spans="1:12" s="15" customFormat="1" ht="38.25" customHeight="1" x14ac:dyDescent="0.2">
      <c r="A10" s="9">
        <v>7</v>
      </c>
      <c r="B10" s="9">
        <v>26850176</v>
      </c>
      <c r="C10" s="11" t="s">
        <v>22</v>
      </c>
      <c r="D10" s="9" t="s">
        <v>23</v>
      </c>
      <c r="E10" s="12" t="s">
        <v>24</v>
      </c>
      <c r="F10" s="9" t="s">
        <v>31</v>
      </c>
      <c r="G10" s="13">
        <v>522560</v>
      </c>
      <c r="H10" s="19">
        <v>300000</v>
      </c>
      <c r="I10" s="21">
        <f t="shared" si="0"/>
        <v>0.57409675443968156</v>
      </c>
      <c r="J10" s="9" t="s">
        <v>35</v>
      </c>
      <c r="K10" s="14"/>
    </row>
    <row r="11" spans="1:12" s="15" customFormat="1" ht="38.25" customHeight="1" x14ac:dyDescent="0.2">
      <c r="A11" s="9">
        <v>8</v>
      </c>
      <c r="B11" s="9">
        <v>26850176</v>
      </c>
      <c r="C11" s="11" t="s">
        <v>22</v>
      </c>
      <c r="D11" s="9" t="s">
        <v>23</v>
      </c>
      <c r="E11" s="12" t="s">
        <v>25</v>
      </c>
      <c r="F11" s="9" t="s">
        <v>31</v>
      </c>
      <c r="G11" s="13">
        <v>754460</v>
      </c>
      <c r="H11" s="19">
        <v>300000</v>
      </c>
      <c r="I11" s="21">
        <f t="shared" si="0"/>
        <v>0.3976353948519471</v>
      </c>
      <c r="J11" s="9" t="s">
        <v>35</v>
      </c>
      <c r="K11" s="14"/>
    </row>
    <row r="12" spans="1:12" s="15" customFormat="1" ht="38.25" customHeight="1" x14ac:dyDescent="0.2">
      <c r="A12" s="9">
        <v>9</v>
      </c>
      <c r="B12" s="9">
        <v>26850176</v>
      </c>
      <c r="C12" s="11" t="s">
        <v>22</v>
      </c>
      <c r="D12" s="9" t="s">
        <v>23</v>
      </c>
      <c r="E12" s="12" t="s">
        <v>26</v>
      </c>
      <c r="F12" s="9" t="s">
        <v>31</v>
      </c>
      <c r="G12" s="13">
        <v>1314300</v>
      </c>
      <c r="H12" s="19">
        <v>300000</v>
      </c>
      <c r="I12" s="21">
        <f t="shared" si="0"/>
        <v>0.22825838849577723</v>
      </c>
      <c r="J12" s="9" t="s">
        <v>35</v>
      </c>
      <c r="K12" s="14"/>
    </row>
    <row r="13" spans="1:12" s="15" customFormat="1" ht="38.25" customHeight="1" x14ac:dyDescent="0.2">
      <c r="A13" s="9">
        <v>10</v>
      </c>
      <c r="B13" s="9">
        <v>26850176</v>
      </c>
      <c r="C13" s="11" t="s">
        <v>22</v>
      </c>
      <c r="D13" s="9" t="s">
        <v>23</v>
      </c>
      <c r="E13" s="12" t="s">
        <v>27</v>
      </c>
      <c r="F13" s="9" t="s">
        <v>31</v>
      </c>
      <c r="G13" s="13">
        <v>824360</v>
      </c>
      <c r="H13" s="19">
        <v>296400</v>
      </c>
      <c r="I13" s="21">
        <f t="shared" si="0"/>
        <v>0.35955165219079044</v>
      </c>
      <c r="J13" s="9" t="s">
        <v>35</v>
      </c>
      <c r="K13" s="14"/>
    </row>
    <row r="14" spans="1:12" s="15" customFormat="1" ht="38.25" customHeight="1" x14ac:dyDescent="0.2">
      <c r="A14" s="9">
        <v>11</v>
      </c>
      <c r="B14" s="9">
        <v>44940998</v>
      </c>
      <c r="C14" s="11" t="s">
        <v>15</v>
      </c>
      <c r="D14" s="9" t="s">
        <v>11</v>
      </c>
      <c r="E14" s="12" t="s">
        <v>36</v>
      </c>
      <c r="F14" s="9" t="s">
        <v>31</v>
      </c>
      <c r="G14" s="13">
        <v>13523100</v>
      </c>
      <c r="H14" s="19">
        <v>300000</v>
      </c>
      <c r="I14" s="21">
        <f t="shared" si="0"/>
        <v>2.2184262484193713E-2</v>
      </c>
      <c r="J14" s="9" t="s">
        <v>35</v>
      </c>
      <c r="K14" s="14"/>
    </row>
    <row r="15" spans="1:12" s="15" customFormat="1" ht="38.25" customHeight="1" x14ac:dyDescent="0.2">
      <c r="A15" s="9">
        <v>12</v>
      </c>
      <c r="B15" s="9">
        <v>26850176</v>
      </c>
      <c r="C15" s="11" t="s">
        <v>22</v>
      </c>
      <c r="D15" s="9" t="s">
        <v>23</v>
      </c>
      <c r="E15" s="12" t="s">
        <v>28</v>
      </c>
      <c r="F15" s="9" t="s">
        <v>31</v>
      </c>
      <c r="G15" s="13">
        <v>473360</v>
      </c>
      <c r="H15" s="19">
        <v>290000</v>
      </c>
      <c r="I15" s="21">
        <f t="shared" si="0"/>
        <v>0.61264154132161563</v>
      </c>
      <c r="J15" s="9" t="s">
        <v>35</v>
      </c>
      <c r="K15" s="14"/>
    </row>
    <row r="16" spans="1:12" s="4" customFormat="1" x14ac:dyDescent="0.2">
      <c r="A16" s="1"/>
      <c r="B16" s="16"/>
      <c r="C16" s="2"/>
      <c r="D16" s="1"/>
      <c r="E16" s="2"/>
      <c r="F16" s="2"/>
      <c r="G16" s="3"/>
      <c r="H16" s="3"/>
      <c r="I16" s="17"/>
      <c r="J16" s="5"/>
      <c r="K16" s="5"/>
      <c r="L16" s="5"/>
    </row>
    <row r="17" spans="1:12" s="4" customFormat="1" x14ac:dyDescent="0.2">
      <c r="A17" s="1"/>
      <c r="B17" s="16"/>
      <c r="C17" s="2"/>
      <c r="D17" s="1"/>
      <c r="E17" s="2"/>
      <c r="F17" s="2"/>
      <c r="G17" s="18" t="s">
        <v>29</v>
      </c>
      <c r="H17" s="20">
        <f>SUM(H4:H15)</f>
        <v>2992000</v>
      </c>
      <c r="I17" s="17"/>
      <c r="J17" s="5"/>
      <c r="K17" s="5"/>
      <c r="L17" s="5"/>
    </row>
    <row r="18" spans="1:12" s="4" customFormat="1" x14ac:dyDescent="0.2">
      <c r="A18" s="1"/>
      <c r="B18" s="16"/>
      <c r="C18" s="2"/>
      <c r="D18" s="1"/>
      <c r="E18" s="2"/>
      <c r="F18" s="2"/>
      <c r="G18" s="3"/>
      <c r="H18" s="3"/>
      <c r="I18" s="17"/>
      <c r="J18" s="5"/>
      <c r="K18" s="5"/>
      <c r="L18" s="5"/>
    </row>
    <row r="19" spans="1:12" s="4" customFormat="1" x14ac:dyDescent="0.2">
      <c r="A19" s="1"/>
      <c r="B19" s="16"/>
      <c r="C19" s="2"/>
      <c r="D19" s="1"/>
      <c r="E19" s="2"/>
      <c r="F19" s="2"/>
      <c r="G19" s="3"/>
      <c r="H19" s="3"/>
      <c r="I19" s="17"/>
      <c r="J19" s="5"/>
      <c r="K19" s="5"/>
      <c r="L19" s="5"/>
    </row>
    <row r="20" spans="1:12" s="4" customFormat="1" x14ac:dyDescent="0.2">
      <c r="A20" s="1"/>
      <c r="B20" s="16"/>
      <c r="C20" s="2"/>
      <c r="D20" s="1"/>
      <c r="E20" s="2"/>
      <c r="F20" s="2"/>
      <c r="G20" s="3"/>
      <c r="H20" s="3"/>
      <c r="I20" s="17"/>
      <c r="J20" s="5"/>
      <c r="K20" s="5"/>
      <c r="L20" s="5"/>
    </row>
    <row r="21" spans="1:12" s="4" customFormat="1" x14ac:dyDescent="0.2">
      <c r="A21" s="1"/>
      <c r="B21" s="16"/>
      <c r="C21" s="2"/>
      <c r="D21" s="1"/>
      <c r="E21" s="2"/>
      <c r="F21" s="2"/>
      <c r="G21" s="3"/>
      <c r="H21" s="3"/>
      <c r="I21" s="17"/>
      <c r="J21" s="5"/>
      <c r="K21" s="5"/>
      <c r="L21" s="5"/>
    </row>
    <row r="22" spans="1:12" s="4" customFormat="1" x14ac:dyDescent="0.2">
      <c r="A22" s="1"/>
      <c r="B22" s="16"/>
      <c r="C22" s="2"/>
      <c r="D22" s="1"/>
      <c r="E22" s="2"/>
      <c r="F22" s="2"/>
      <c r="G22" s="3"/>
      <c r="H22" s="3"/>
      <c r="I22" s="17"/>
      <c r="J22" s="5"/>
      <c r="K22" s="5"/>
      <c r="L22" s="5"/>
    </row>
    <row r="23" spans="1:12" s="4" customFormat="1" x14ac:dyDescent="0.2">
      <c r="A23" s="1"/>
      <c r="B23" s="16"/>
      <c r="C23" s="2"/>
      <c r="D23" s="1"/>
      <c r="E23" s="2"/>
      <c r="F23" s="2"/>
      <c r="G23" s="3"/>
      <c r="H23" s="3"/>
      <c r="I23" s="17"/>
      <c r="J23" s="5"/>
      <c r="K23" s="5"/>
      <c r="L23" s="5"/>
    </row>
    <row r="24" spans="1:12" s="4" customFormat="1" x14ac:dyDescent="0.2">
      <c r="A24" s="1"/>
      <c r="B24" s="16"/>
      <c r="C24" s="2"/>
      <c r="D24" s="1"/>
      <c r="E24" s="2"/>
      <c r="F24" s="2"/>
      <c r="G24" s="3"/>
      <c r="H24" s="3"/>
      <c r="I24" s="17"/>
      <c r="J24" s="5"/>
      <c r="K24" s="5"/>
      <c r="L24" s="5"/>
    </row>
    <row r="25" spans="1:12" s="4" customFormat="1" x14ac:dyDescent="0.2">
      <c r="A25" s="1"/>
      <c r="B25" s="16"/>
      <c r="C25" s="2"/>
      <c r="D25" s="1"/>
      <c r="E25" s="2"/>
      <c r="F25" s="2"/>
      <c r="G25" s="3"/>
      <c r="H25" s="3"/>
      <c r="I25" s="17"/>
      <c r="J25" s="5"/>
      <c r="K25" s="5"/>
      <c r="L25" s="5"/>
    </row>
    <row r="26" spans="1:12" s="4" customFormat="1" x14ac:dyDescent="0.2">
      <c r="A26" s="1"/>
      <c r="B26" s="16"/>
      <c r="C26" s="2"/>
      <c r="D26" s="1"/>
      <c r="E26" s="2"/>
      <c r="F26" s="2"/>
      <c r="G26" s="3"/>
      <c r="H26" s="3"/>
      <c r="I26" s="17"/>
      <c r="J26" s="5"/>
      <c r="K26" s="5"/>
      <c r="L26" s="5"/>
    </row>
    <row r="27" spans="1:12" s="4" customFormat="1" x14ac:dyDescent="0.2">
      <c r="A27" s="1"/>
      <c r="B27" s="16"/>
      <c r="C27" s="2"/>
      <c r="D27" s="1"/>
      <c r="E27" s="2"/>
      <c r="F27" s="2"/>
      <c r="G27" s="3"/>
      <c r="H27" s="3"/>
      <c r="I27" s="17"/>
      <c r="J27" s="5"/>
      <c r="K27" s="5"/>
      <c r="L27" s="5"/>
    </row>
    <row r="28" spans="1:12" s="4" customFormat="1" x14ac:dyDescent="0.2">
      <c r="A28" s="1"/>
      <c r="B28" s="16"/>
      <c r="C28" s="2"/>
      <c r="D28" s="1"/>
      <c r="E28" s="2"/>
      <c r="F28" s="2"/>
      <c r="G28" s="3"/>
      <c r="H28" s="3"/>
      <c r="I28" s="17"/>
      <c r="J28" s="5"/>
      <c r="K28" s="5"/>
      <c r="L28" s="5"/>
    </row>
    <row r="29" spans="1:12" s="4" customFormat="1" x14ac:dyDescent="0.2">
      <c r="A29" s="1"/>
      <c r="B29" s="16"/>
      <c r="C29" s="2"/>
      <c r="D29" s="1"/>
      <c r="E29" s="2"/>
      <c r="F29" s="2"/>
      <c r="G29" s="3"/>
      <c r="H29" s="3"/>
      <c r="I29" s="17"/>
      <c r="J29" s="5"/>
      <c r="K29" s="5"/>
      <c r="L29" s="5"/>
    </row>
    <row r="30" spans="1:12" s="4" customFormat="1" x14ac:dyDescent="0.2">
      <c r="A30" s="1"/>
      <c r="B30" s="16"/>
      <c r="C30" s="2"/>
      <c r="D30" s="1"/>
      <c r="E30" s="2"/>
      <c r="F30" s="2"/>
      <c r="G30" s="3"/>
      <c r="H30" s="3"/>
      <c r="I30" s="17"/>
      <c r="J30" s="5"/>
      <c r="K30" s="5"/>
      <c r="L30" s="5"/>
    </row>
    <row r="31" spans="1:12" s="4" customFormat="1" x14ac:dyDescent="0.2">
      <c r="A31" s="1"/>
      <c r="B31" s="16"/>
      <c r="C31" s="2"/>
      <c r="D31" s="1"/>
      <c r="E31" s="2"/>
      <c r="F31" s="2"/>
      <c r="G31" s="3"/>
      <c r="H31" s="3"/>
      <c r="I31" s="17"/>
      <c r="J31" s="5"/>
      <c r="K31" s="5"/>
      <c r="L31" s="5"/>
    </row>
    <row r="32" spans="1:12" s="4" customFormat="1" x14ac:dyDescent="0.2">
      <c r="A32" s="1"/>
      <c r="B32" s="1"/>
      <c r="C32" s="2"/>
      <c r="D32" s="1"/>
      <c r="E32" s="2"/>
      <c r="F32" s="2"/>
      <c r="G32" s="3"/>
      <c r="H32" s="3"/>
      <c r="I32" s="17"/>
      <c r="J32" s="5"/>
      <c r="K32" s="5"/>
      <c r="L32" s="5"/>
    </row>
  </sheetData>
  <mergeCells count="1">
    <mergeCell ref="A1:J1"/>
  </mergeCells>
  <pageMargins left="0.70866141732283472" right="0.70866141732283472" top="0.78740157480314965" bottom="0.78740157480314965" header="0.27559055118110237" footer="0.15748031496062992"/>
  <pageSetup scale="8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 ZDR III_2018</vt:lpstr>
      <vt:lpstr>' ZDR III_2018'!Názvy_tisku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Buchvaldková Šárka</dc:creator>
  <cp:lastModifiedBy>Buchvaldková Šárka</cp:lastModifiedBy>
  <cp:lastPrinted>2018-02-16T12:11:46Z</cp:lastPrinted>
  <dcterms:created xsi:type="dcterms:W3CDTF">2018-02-16T11:31:41Z</dcterms:created>
  <dcterms:modified xsi:type="dcterms:W3CDTF">2018-02-23T08:57:49Z</dcterms:modified>
</cp:coreProperties>
</file>