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8\Sociální výbor\Výbor 12.2.2018 a RK\"/>
    </mc:Choice>
  </mc:AlternateContent>
  <bookViews>
    <workbookView xWindow="15" yWindow="60" windowWidth="17220" windowHeight="10065" tabRatio="458"/>
  </bookViews>
  <sheets>
    <sheet name="návrh podpořeni dotace" sheetId="22" r:id="rId1"/>
  </sheets>
  <definedNames>
    <definedName name="_xlnm._FilterDatabase" localSheetId="0" hidden="1">'návrh podpořeni dotace'!$A$3:$N$51</definedName>
    <definedName name="_xlnm.Print_Titles" localSheetId="0">'návrh podpořeni dotace'!$2:$3</definedName>
    <definedName name="_xlnm.Print_Area" localSheetId="0">'návrh podpořeni dotace'!$A$1:$N$51</definedName>
  </definedNames>
  <calcPr calcId="152511"/>
</workbook>
</file>

<file path=xl/calcChain.xml><?xml version="1.0" encoding="utf-8"?>
<calcChain xmlns="http://schemas.openxmlformats.org/spreadsheetml/2006/main">
  <c r="H51" i="22" l="1"/>
  <c r="J51" i="22" l="1"/>
  <c r="I51" i="22" l="1"/>
  <c r="L51" i="22" l="1"/>
  <c r="K51" i="22"/>
</calcChain>
</file>

<file path=xl/sharedStrings.xml><?xml version="1.0" encoding="utf-8"?>
<sst xmlns="http://schemas.openxmlformats.org/spreadsheetml/2006/main" count="299" uniqueCount="84">
  <si>
    <t>Název žadatele</t>
  </si>
  <si>
    <t>Právní forma žadatele</t>
  </si>
  <si>
    <t>Celkem</t>
  </si>
  <si>
    <t>Komentář</t>
  </si>
  <si>
    <t>Název služby</t>
  </si>
  <si>
    <t>Druh sociální služby</t>
  </si>
  <si>
    <t>Maximální výše oprávněných provozních nákladů (v Kč)</t>
  </si>
  <si>
    <t>Smlouva o závazku veřejné služby a vyrovnávací platbě za jeho výkon</t>
  </si>
  <si>
    <t>Benjamín, příspěvková organizace</t>
  </si>
  <si>
    <t>Centrum psychologické pomoci, příspěvková organizace</t>
  </si>
  <si>
    <t>Domov Bílá Opava, příspěvková organizace</t>
  </si>
  <si>
    <t>Domov Březiny, příspěvková organizace</t>
  </si>
  <si>
    <t>Domov Duha, příspěvková organizace</t>
  </si>
  <si>
    <t>Domov Hortenzie, příspěvková organizace</t>
  </si>
  <si>
    <t>Domov Jistoty, příspěvková organizace</t>
  </si>
  <si>
    <t>Domov Letokruhy, příspěvková organizace</t>
  </si>
  <si>
    <t>Domov Na zámku, příspěvková organizace</t>
  </si>
  <si>
    <t>Domov Odry, příspěvková organizace</t>
  </si>
  <si>
    <t>Domov Příbor, příspěvková organizace</t>
  </si>
  <si>
    <t>Domov Vítkov, příspěvková organizace</t>
  </si>
  <si>
    <t>Fontána, příspěvková organizace</t>
  </si>
  <si>
    <t>Harmonie, příspěvková organizace</t>
  </si>
  <si>
    <t>Náš svět, příspěvková organizace</t>
  </si>
  <si>
    <t>Nový domov, příspěvková organizace</t>
  </si>
  <si>
    <t>Sagapo, příspěvková organizace</t>
  </si>
  <si>
    <t>Sírius, příspěvková organizace</t>
  </si>
  <si>
    <t>Zámek Dolní Životice, příspěvková organizace</t>
  </si>
  <si>
    <t xml:space="preserve">Požadovaná výše příspěvku (v Kč) </t>
  </si>
  <si>
    <t>Poř. č.</t>
  </si>
  <si>
    <t>Registrační číslo služby</t>
  </si>
  <si>
    <t>Domov NaNovo, příspěvková organizace</t>
  </si>
  <si>
    <t>příspěvková organizace</t>
  </si>
  <si>
    <t>Rodinná a manželská poradna Karviná</t>
  </si>
  <si>
    <t>Domov Hortenzie</t>
  </si>
  <si>
    <t>Chráněné bydlení Budišov nad Budišovkou</t>
  </si>
  <si>
    <t>Chráněné bydlení Nový Jičín</t>
  </si>
  <si>
    <t>Chráněné bydlení Kopřivnice</t>
  </si>
  <si>
    <t>Domov pro osoby se ZP Studénka</t>
  </si>
  <si>
    <t>Chráněné bydlení Sedlnice</t>
  </si>
  <si>
    <t>Fontána - domov pro osoby se zdravotním postižením</t>
  </si>
  <si>
    <t>Fontána - chráněné bydlení</t>
  </si>
  <si>
    <t>Chráněné bydlení</t>
  </si>
  <si>
    <t>Domov pro osoby se zdravotním postižením</t>
  </si>
  <si>
    <t>Nový domov, příspěvková organizace - domov se zvláštním režimem</t>
  </si>
  <si>
    <t>Nový domov, příspěvková organizace - domov pro seniory</t>
  </si>
  <si>
    <t>Sagapo Chráněné bydlení</t>
  </si>
  <si>
    <t>Sagapo DOZP</t>
  </si>
  <si>
    <t>domovy pro osoby se zdravotním postižením</t>
  </si>
  <si>
    <t>domovy se zvláštním režimem</t>
  </si>
  <si>
    <t>odborné sociální poradenství</t>
  </si>
  <si>
    <t>domovy pro seniory</t>
  </si>
  <si>
    <t>chráněné bydlení</t>
  </si>
  <si>
    <t>číslo smlouvy 03517/2014/SOC ze dne 29. 12. 2014</t>
  </si>
  <si>
    <t>číslo smlouvy 03531/2014/SOC ze dne 29. 12. 2014</t>
  </si>
  <si>
    <t>číslo smlouvy 03535/2014/SOC ze dne 29. 12. 2014</t>
  </si>
  <si>
    <t>číslo smlouvy 03508/2014/SOC ze dne 29. 12. 2014</t>
  </si>
  <si>
    <t>číslo smlouvy 03512/2014/SOC ze dne 29. 12. 2014</t>
  </si>
  <si>
    <t>číslo smlouvy 03539/2014/SOC ze dne 29. 12. 2014</t>
  </si>
  <si>
    <t>číslo smlouvy 03523/2014/SOC ze dne 29. 12. 2014</t>
  </si>
  <si>
    <t>číslo smlouvy 03537/2014/SOC ze dne 29. 12. 2014</t>
  </si>
  <si>
    <t>číslo smlouvy 03532/2014/SOC ze dne 29. 12. 2014</t>
  </si>
  <si>
    <t>číslo smlouvy 03516/2014/SOC ze dne 29. 12. 2014</t>
  </si>
  <si>
    <t>číslo smlouvy 03538/2014/SOC ze dne 29. 12. 2014</t>
  </si>
  <si>
    <t>číslo smlouvy 03519/2014/SOC ze dne 29. 12. 2014</t>
  </si>
  <si>
    <t>číslo smlouvy 03502/2014/SOC ze dne 29. 12. 2014</t>
  </si>
  <si>
    <t>číslo smlouvy 03522/2014/SOC ze dne 29. 12. 2014</t>
  </si>
  <si>
    <t>číslo smlouvy 03533/2014/SOC ze dne 29. 12. 2014</t>
  </si>
  <si>
    <t>číslo smlouvy 03511/2014/SOC ze dne 29. 12. 2014</t>
  </si>
  <si>
    <t>číslo smlouvy 03534/2014/SOC ze dne 29. 12. 2014</t>
  </si>
  <si>
    <t>číslo smlouvy 03521/2014/SOC ze dne 29. 12. 2014</t>
  </si>
  <si>
    <t>číslo smlouvy 03515/2014/SOC ze dne 29. 12. 2014</t>
  </si>
  <si>
    <t>číslo smlouvy 03514/2014/SOC ze dne 29. 12. 2014</t>
  </si>
  <si>
    <t>Zvýšení příspěvku na provoz (v Kč)</t>
  </si>
  <si>
    <t>Výdajové limity (v Kč)</t>
  </si>
  <si>
    <t>Osobní</t>
  </si>
  <si>
    <t>Provozní</t>
  </si>
  <si>
    <t xml:space="preserve">Zvýšení závazného ukazatele příspěvek na provoz příspěvkovým organizacím kraje v odvětví sociálních věcí na základě smluv o závazku veřejné služby a vyrovnávací platbě za jeho výkon, účelově určeného na financování běžných výdajů souvisejících s poskytováním základních druhů a forem sociálních služeb, s časovou použitelností od 1. ledna 2018 do 31. prosince 2018, a stanovení maximální výše oprávněných provozních nákladů pro rok 2018 v rámci dotačního Programu na podporu poskytování sociálních služeb pro rok 2018 financovaného z kapitoly 313 – MPSV státního rozpočtu žadatelům </t>
  </si>
  <si>
    <t>IČO</t>
  </si>
  <si>
    <t>DOZP Deštné</t>
  </si>
  <si>
    <t>DOZP Zámek Dolní Životice</t>
  </si>
  <si>
    <t>CHB Moravice</t>
  </si>
  <si>
    <t>Návrh dotace stanoven dle článku III. písm. a) "Způsobu výpočtu návrhu dotace dle Podmínek dotačního Programu".</t>
  </si>
  <si>
    <t>Návrh dotace stanoven dle článku III. písm. a) "Způsobu výpočtu návrhu dotace dle Podmínek dotačního Programu" a dále byly zohledněny specifické potřeby dle článku IV písm. e).</t>
  </si>
  <si>
    <t>Návrh dotace stanoven dle článku III. písm. a) "Způsobu výpočtu návrhu dotace dle Podmínek dotačního Programu"  a dále byl individuálně posouzen dle článku IV písm. 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</si>
</sst>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4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</cellXfs>
  <cellStyles count="5">
    <cellStyle name="Normální" xfId="0" builtinId="0"/>
    <cellStyle name="normální 2" xfId="1"/>
    <cellStyle name="normální 3" xfId="2"/>
    <cellStyle name="Normální 4" xfId="4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view="pageBreakPreview" topLeftCell="B1" zoomScale="85" zoomScaleNormal="100" zoomScaleSheetLayoutView="85" zoomScalePageLayoutView="90" workbookViewId="0">
      <pane ySplit="3" topLeftCell="A4" activePane="bottomLeft" state="frozen"/>
      <selection pane="bottomLeft" activeCell="B4" sqref="B4"/>
    </sheetView>
  </sheetViews>
  <sheetFormatPr defaultColWidth="4.7109375" defaultRowHeight="12.75" x14ac:dyDescent="0.2"/>
  <cols>
    <col min="1" max="1" width="4.7109375" customWidth="1"/>
    <col min="2" max="2" width="26.140625" style="3" customWidth="1"/>
    <col min="3" max="3" width="12.140625" style="8" customWidth="1"/>
    <col min="4" max="4" width="13.28515625" style="3" customWidth="1"/>
    <col min="5" max="5" width="20.140625" style="3" customWidth="1"/>
    <col min="6" max="6" width="11.42578125" style="3" customWidth="1"/>
    <col min="7" max="8" width="15.85546875" style="3" customWidth="1"/>
    <col min="9" max="10" width="16.7109375" style="4" customWidth="1"/>
    <col min="11" max="11" width="16.85546875" style="4" customWidth="1"/>
    <col min="12" max="12" width="14.42578125" style="4" customWidth="1"/>
    <col min="13" max="13" width="33.85546875" style="4" customWidth="1"/>
    <col min="14" max="14" width="16.28515625" style="1" customWidth="1"/>
  </cols>
  <sheetData>
    <row r="1" spans="1:14" ht="66.75" customHeight="1" x14ac:dyDescent="0.2">
      <c r="A1" s="20" t="s">
        <v>76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</row>
    <row r="2" spans="1:14" ht="30.75" customHeight="1" x14ac:dyDescent="0.2">
      <c r="A2" s="32" t="s">
        <v>28</v>
      </c>
      <c r="B2" s="29" t="s">
        <v>0</v>
      </c>
      <c r="C2" s="29" t="s">
        <v>77</v>
      </c>
      <c r="D2" s="29" t="s">
        <v>1</v>
      </c>
      <c r="E2" s="25" t="s">
        <v>4</v>
      </c>
      <c r="F2" s="25" t="s">
        <v>29</v>
      </c>
      <c r="G2" s="25" t="s">
        <v>5</v>
      </c>
      <c r="H2" s="31" t="s">
        <v>6</v>
      </c>
      <c r="I2" s="23" t="s">
        <v>27</v>
      </c>
      <c r="J2" s="33" t="s">
        <v>72</v>
      </c>
      <c r="K2" s="27" t="s">
        <v>73</v>
      </c>
      <c r="L2" s="28"/>
      <c r="M2" s="25" t="s">
        <v>3</v>
      </c>
      <c r="N2" s="25" t="s">
        <v>7</v>
      </c>
    </row>
    <row r="3" spans="1:14" ht="47.25" customHeight="1" x14ac:dyDescent="0.2">
      <c r="A3" s="32"/>
      <c r="B3" s="30"/>
      <c r="C3" s="30"/>
      <c r="D3" s="30"/>
      <c r="E3" s="26"/>
      <c r="F3" s="26"/>
      <c r="G3" s="26"/>
      <c r="H3" s="25"/>
      <c r="I3" s="24"/>
      <c r="J3" s="23"/>
      <c r="K3" s="6" t="s">
        <v>74</v>
      </c>
      <c r="L3" s="6" t="s">
        <v>75</v>
      </c>
      <c r="M3" s="26"/>
      <c r="N3" s="26"/>
    </row>
    <row r="4" spans="1:14" ht="76.5" x14ac:dyDescent="0.2">
      <c r="A4" s="10">
        <v>1</v>
      </c>
      <c r="B4" s="13" t="s">
        <v>8</v>
      </c>
      <c r="C4" s="14">
        <v>847461</v>
      </c>
      <c r="D4" s="9" t="s">
        <v>31</v>
      </c>
      <c r="E4" s="13" t="s">
        <v>8</v>
      </c>
      <c r="F4" s="10">
        <v>4878366</v>
      </c>
      <c r="G4" s="13" t="s">
        <v>47</v>
      </c>
      <c r="H4" s="11">
        <v>45672000</v>
      </c>
      <c r="I4" s="11">
        <v>28053000</v>
      </c>
      <c r="J4" s="11">
        <v>27684000</v>
      </c>
      <c r="K4" s="11">
        <v>27000000</v>
      </c>
      <c r="L4" s="11">
        <v>1053000</v>
      </c>
      <c r="M4" s="15" t="s">
        <v>82</v>
      </c>
      <c r="N4" s="7" t="s">
        <v>52</v>
      </c>
    </row>
    <row r="5" spans="1:14" s="3" customFormat="1" ht="51" x14ac:dyDescent="0.2">
      <c r="A5" s="10">
        <v>2</v>
      </c>
      <c r="B5" s="13" t="s">
        <v>8</v>
      </c>
      <c r="C5" s="14">
        <v>847461</v>
      </c>
      <c r="D5" s="9" t="s">
        <v>31</v>
      </c>
      <c r="E5" s="13" t="s">
        <v>8</v>
      </c>
      <c r="F5" s="10">
        <v>8580593</v>
      </c>
      <c r="G5" s="13" t="s">
        <v>48</v>
      </c>
      <c r="H5" s="11">
        <v>5240000</v>
      </c>
      <c r="I5" s="11">
        <v>4149500</v>
      </c>
      <c r="J5" s="11">
        <v>4149000</v>
      </c>
      <c r="K5" s="11">
        <v>4090000</v>
      </c>
      <c r="L5" s="11">
        <v>59500</v>
      </c>
      <c r="M5" s="15" t="s">
        <v>81</v>
      </c>
      <c r="N5" s="7" t="s">
        <v>52</v>
      </c>
    </row>
    <row r="6" spans="1:14" ht="51" x14ac:dyDescent="0.2">
      <c r="A6" s="10">
        <v>3</v>
      </c>
      <c r="B6" s="13" t="s">
        <v>9</v>
      </c>
      <c r="C6" s="14">
        <v>847267</v>
      </c>
      <c r="D6" s="9" t="s">
        <v>31</v>
      </c>
      <c r="E6" s="13" t="s">
        <v>32</v>
      </c>
      <c r="F6" s="10">
        <v>6137009</v>
      </c>
      <c r="G6" s="13" t="s">
        <v>49</v>
      </c>
      <c r="H6" s="11">
        <v>16384000</v>
      </c>
      <c r="I6" s="11">
        <v>6535000</v>
      </c>
      <c r="J6" s="11">
        <v>5947000</v>
      </c>
      <c r="K6" s="11">
        <v>5947000</v>
      </c>
      <c r="L6" s="11">
        <v>0</v>
      </c>
      <c r="M6" s="15" t="s">
        <v>81</v>
      </c>
      <c r="N6" s="7" t="s">
        <v>53</v>
      </c>
    </row>
    <row r="7" spans="1:14" ht="51" x14ac:dyDescent="0.2">
      <c r="A7" s="10">
        <v>4</v>
      </c>
      <c r="B7" s="13" t="s">
        <v>10</v>
      </c>
      <c r="C7" s="14">
        <v>16772</v>
      </c>
      <c r="D7" s="9" t="s">
        <v>31</v>
      </c>
      <c r="E7" s="13" t="s">
        <v>10</v>
      </c>
      <c r="F7" s="10">
        <v>1347773</v>
      </c>
      <c r="G7" s="13" t="s">
        <v>50</v>
      </c>
      <c r="H7" s="11">
        <v>52724000</v>
      </c>
      <c r="I7" s="11">
        <v>20499000</v>
      </c>
      <c r="J7" s="11">
        <v>18637000</v>
      </c>
      <c r="K7" s="11">
        <v>18637000</v>
      </c>
      <c r="L7" s="11">
        <v>0</v>
      </c>
      <c r="M7" s="15" t="s">
        <v>81</v>
      </c>
      <c r="N7" s="7" t="s">
        <v>54</v>
      </c>
    </row>
    <row r="8" spans="1:14" ht="51" x14ac:dyDescent="0.2">
      <c r="A8" s="10">
        <v>5</v>
      </c>
      <c r="B8" s="13" t="s">
        <v>10</v>
      </c>
      <c r="C8" s="14">
        <v>16772</v>
      </c>
      <c r="D8" s="9" t="s">
        <v>31</v>
      </c>
      <c r="E8" s="13" t="s">
        <v>10</v>
      </c>
      <c r="F8" s="10">
        <v>8488761</v>
      </c>
      <c r="G8" s="13" t="s">
        <v>48</v>
      </c>
      <c r="H8" s="11">
        <v>20960000</v>
      </c>
      <c r="I8" s="11">
        <v>7090000</v>
      </c>
      <c r="J8" s="11">
        <v>5838000</v>
      </c>
      <c r="K8" s="11">
        <v>5838000</v>
      </c>
      <c r="L8" s="11">
        <v>0</v>
      </c>
      <c r="M8" s="15" t="s">
        <v>81</v>
      </c>
      <c r="N8" s="7" t="s">
        <v>54</v>
      </c>
    </row>
    <row r="9" spans="1:14" ht="51" x14ac:dyDescent="0.2">
      <c r="A9" s="10">
        <v>6</v>
      </c>
      <c r="B9" s="13" t="s">
        <v>11</v>
      </c>
      <c r="C9" s="14">
        <v>847348</v>
      </c>
      <c r="D9" s="9" t="s">
        <v>31</v>
      </c>
      <c r="E9" s="13" t="s">
        <v>11</v>
      </c>
      <c r="F9" s="10">
        <v>6815844</v>
      </c>
      <c r="G9" s="13" t="s">
        <v>48</v>
      </c>
      <c r="H9" s="11">
        <v>64845000</v>
      </c>
      <c r="I9" s="11">
        <v>15432000</v>
      </c>
      <c r="J9" s="11">
        <v>15432000</v>
      </c>
      <c r="K9" s="11">
        <v>15432000</v>
      </c>
      <c r="L9" s="11">
        <v>0</v>
      </c>
      <c r="M9" s="15" t="s">
        <v>81</v>
      </c>
      <c r="N9" s="7" t="s">
        <v>55</v>
      </c>
    </row>
    <row r="10" spans="1:14" ht="51" x14ac:dyDescent="0.2">
      <c r="A10" s="10">
        <v>7</v>
      </c>
      <c r="B10" s="13" t="s">
        <v>11</v>
      </c>
      <c r="C10" s="14">
        <v>847348</v>
      </c>
      <c r="D10" s="9" t="s">
        <v>31</v>
      </c>
      <c r="E10" s="13" t="s">
        <v>11</v>
      </c>
      <c r="F10" s="10">
        <v>7752951</v>
      </c>
      <c r="G10" s="13" t="s">
        <v>50</v>
      </c>
      <c r="H10" s="11">
        <v>30666000</v>
      </c>
      <c r="I10" s="11">
        <v>7583000</v>
      </c>
      <c r="J10" s="11">
        <v>7583000</v>
      </c>
      <c r="K10" s="11">
        <v>7583000</v>
      </c>
      <c r="L10" s="11">
        <v>0</v>
      </c>
      <c r="M10" s="15" t="s">
        <v>81</v>
      </c>
      <c r="N10" s="7" t="s">
        <v>55</v>
      </c>
    </row>
    <row r="11" spans="1:14" ht="51" x14ac:dyDescent="0.2">
      <c r="A11" s="10">
        <v>8</v>
      </c>
      <c r="B11" s="13" t="s">
        <v>12</v>
      </c>
      <c r="C11" s="14">
        <v>48804886</v>
      </c>
      <c r="D11" s="9" t="s">
        <v>31</v>
      </c>
      <c r="E11" s="13" t="s">
        <v>12</v>
      </c>
      <c r="F11" s="10">
        <v>1028089</v>
      </c>
      <c r="G11" s="13" t="s">
        <v>48</v>
      </c>
      <c r="H11" s="11">
        <v>62225000</v>
      </c>
      <c r="I11" s="11">
        <v>14200000</v>
      </c>
      <c r="J11" s="11">
        <v>14200000</v>
      </c>
      <c r="K11" s="11">
        <v>14200000</v>
      </c>
      <c r="L11" s="11">
        <v>0</v>
      </c>
      <c r="M11" s="15" t="s">
        <v>81</v>
      </c>
      <c r="N11" s="7" t="s">
        <v>56</v>
      </c>
    </row>
    <row r="12" spans="1:14" ht="51" x14ac:dyDescent="0.2">
      <c r="A12" s="10">
        <v>9</v>
      </c>
      <c r="B12" s="13" t="s">
        <v>12</v>
      </c>
      <c r="C12" s="14">
        <v>48804886</v>
      </c>
      <c r="D12" s="9" t="s">
        <v>31</v>
      </c>
      <c r="E12" s="13" t="s">
        <v>12</v>
      </c>
      <c r="F12" s="10">
        <v>2250892</v>
      </c>
      <c r="G12" s="13" t="s">
        <v>50</v>
      </c>
      <c r="H12" s="11">
        <v>67250000</v>
      </c>
      <c r="I12" s="11">
        <v>15400000</v>
      </c>
      <c r="J12" s="11">
        <v>15400000</v>
      </c>
      <c r="K12" s="11">
        <v>15400000</v>
      </c>
      <c r="L12" s="11">
        <v>0</v>
      </c>
      <c r="M12" s="15" t="s">
        <v>81</v>
      </c>
      <c r="N12" s="7" t="s">
        <v>56</v>
      </c>
    </row>
    <row r="13" spans="1:14" ht="51" x14ac:dyDescent="0.2">
      <c r="A13" s="10">
        <v>10</v>
      </c>
      <c r="B13" s="13" t="s">
        <v>13</v>
      </c>
      <c r="C13" s="14">
        <v>48804843</v>
      </c>
      <c r="D13" s="9" t="s">
        <v>31</v>
      </c>
      <c r="E13" s="13" t="s">
        <v>33</v>
      </c>
      <c r="F13" s="10">
        <v>4573702</v>
      </c>
      <c r="G13" s="13" t="s">
        <v>50</v>
      </c>
      <c r="H13" s="11">
        <v>47882000</v>
      </c>
      <c r="I13" s="11">
        <v>11800000</v>
      </c>
      <c r="J13" s="11">
        <v>11205000</v>
      </c>
      <c r="K13" s="11">
        <v>10800000</v>
      </c>
      <c r="L13" s="11">
        <v>1000000</v>
      </c>
      <c r="M13" s="15" t="s">
        <v>81</v>
      </c>
      <c r="N13" s="7" t="s">
        <v>57</v>
      </c>
    </row>
    <row r="14" spans="1:14" ht="51" x14ac:dyDescent="0.2">
      <c r="A14" s="10">
        <v>11</v>
      </c>
      <c r="B14" s="13" t="s">
        <v>14</v>
      </c>
      <c r="C14" s="14">
        <v>847372</v>
      </c>
      <c r="D14" s="9" t="s">
        <v>31</v>
      </c>
      <c r="E14" s="13" t="s">
        <v>14</v>
      </c>
      <c r="F14" s="10">
        <v>1327678</v>
      </c>
      <c r="G14" s="13" t="s">
        <v>50</v>
      </c>
      <c r="H14" s="11">
        <v>15500000</v>
      </c>
      <c r="I14" s="11">
        <v>4950000</v>
      </c>
      <c r="J14" s="11">
        <v>3520000</v>
      </c>
      <c r="K14" s="11">
        <v>3795000</v>
      </c>
      <c r="L14" s="11">
        <v>1155000</v>
      </c>
      <c r="M14" s="15" t="s">
        <v>81</v>
      </c>
      <c r="N14" s="7" t="s">
        <v>58</v>
      </c>
    </row>
    <row r="15" spans="1:14" ht="51" x14ac:dyDescent="0.2">
      <c r="A15" s="10">
        <v>12</v>
      </c>
      <c r="B15" s="13" t="s">
        <v>14</v>
      </c>
      <c r="C15" s="14">
        <v>847372</v>
      </c>
      <c r="D15" s="9" t="s">
        <v>31</v>
      </c>
      <c r="E15" s="13" t="s">
        <v>14</v>
      </c>
      <c r="F15" s="10">
        <v>3420735</v>
      </c>
      <c r="G15" s="13" t="s">
        <v>51</v>
      </c>
      <c r="H15" s="11">
        <v>5136000</v>
      </c>
      <c r="I15" s="11">
        <v>2094000</v>
      </c>
      <c r="J15" s="11">
        <v>2094000</v>
      </c>
      <c r="K15" s="11">
        <v>1969000</v>
      </c>
      <c r="L15" s="11">
        <v>125000</v>
      </c>
      <c r="M15" s="15" t="s">
        <v>81</v>
      </c>
      <c r="N15" s="7" t="s">
        <v>58</v>
      </c>
    </row>
    <row r="16" spans="1:14" ht="51" x14ac:dyDescent="0.2">
      <c r="A16" s="10">
        <v>13</v>
      </c>
      <c r="B16" s="13" t="s">
        <v>14</v>
      </c>
      <c r="C16" s="14">
        <v>847372</v>
      </c>
      <c r="D16" s="9" t="s">
        <v>31</v>
      </c>
      <c r="E16" s="13" t="s">
        <v>14</v>
      </c>
      <c r="F16" s="10">
        <v>5792562</v>
      </c>
      <c r="G16" s="13" t="s">
        <v>51</v>
      </c>
      <c r="H16" s="11">
        <v>4280000</v>
      </c>
      <c r="I16" s="11">
        <v>2221000</v>
      </c>
      <c r="J16" s="11">
        <v>2221000</v>
      </c>
      <c r="K16" s="11">
        <v>2091000</v>
      </c>
      <c r="L16" s="11">
        <v>130000</v>
      </c>
      <c r="M16" s="15" t="s">
        <v>81</v>
      </c>
      <c r="N16" s="7" t="s">
        <v>58</v>
      </c>
    </row>
    <row r="17" spans="1:14" ht="51" x14ac:dyDescent="0.2">
      <c r="A17" s="10">
        <v>14</v>
      </c>
      <c r="B17" s="13" t="s">
        <v>14</v>
      </c>
      <c r="C17" s="14">
        <v>847372</v>
      </c>
      <c r="D17" s="9" t="s">
        <v>31</v>
      </c>
      <c r="E17" s="13" t="s">
        <v>14</v>
      </c>
      <c r="F17" s="10">
        <v>7044692</v>
      </c>
      <c r="G17" s="13" t="s">
        <v>48</v>
      </c>
      <c r="H17" s="11">
        <v>15300000</v>
      </c>
      <c r="I17" s="11">
        <v>8010000</v>
      </c>
      <c r="J17" s="11">
        <v>7811000</v>
      </c>
      <c r="K17" s="11">
        <v>7062000</v>
      </c>
      <c r="L17" s="11">
        <v>948000</v>
      </c>
      <c r="M17" s="15" t="s">
        <v>81</v>
      </c>
      <c r="N17" s="7" t="s">
        <v>58</v>
      </c>
    </row>
    <row r="18" spans="1:14" ht="51" x14ac:dyDescent="0.2">
      <c r="A18" s="10">
        <v>15</v>
      </c>
      <c r="B18" s="13" t="s">
        <v>14</v>
      </c>
      <c r="C18" s="14">
        <v>847372</v>
      </c>
      <c r="D18" s="9" t="s">
        <v>31</v>
      </c>
      <c r="E18" s="13" t="s">
        <v>14</v>
      </c>
      <c r="F18" s="10">
        <v>9432347</v>
      </c>
      <c r="G18" s="13" t="s">
        <v>51</v>
      </c>
      <c r="H18" s="11">
        <v>2568000</v>
      </c>
      <c r="I18" s="11">
        <v>1272000</v>
      </c>
      <c r="J18" s="11">
        <v>1210000</v>
      </c>
      <c r="K18" s="11">
        <v>1199000</v>
      </c>
      <c r="L18" s="11">
        <v>73000</v>
      </c>
      <c r="M18" s="15" t="s">
        <v>81</v>
      </c>
      <c r="N18" s="7" t="s">
        <v>58</v>
      </c>
    </row>
    <row r="19" spans="1:14" ht="51" x14ac:dyDescent="0.2">
      <c r="A19" s="10">
        <v>16</v>
      </c>
      <c r="B19" s="13" t="s">
        <v>14</v>
      </c>
      <c r="C19" s="14">
        <v>847372</v>
      </c>
      <c r="D19" s="9" t="s">
        <v>31</v>
      </c>
      <c r="E19" s="13" t="s">
        <v>14</v>
      </c>
      <c r="F19" s="10">
        <v>9854026</v>
      </c>
      <c r="G19" s="13" t="s">
        <v>51</v>
      </c>
      <c r="H19" s="11">
        <v>5564000</v>
      </c>
      <c r="I19" s="11">
        <v>2154000</v>
      </c>
      <c r="J19" s="11">
        <v>2154000</v>
      </c>
      <c r="K19" s="11">
        <v>1944000</v>
      </c>
      <c r="L19" s="11">
        <v>210000</v>
      </c>
      <c r="M19" s="15" t="s">
        <v>81</v>
      </c>
      <c r="N19" s="7" t="s">
        <v>58</v>
      </c>
    </row>
    <row r="20" spans="1:14" ht="51" x14ac:dyDescent="0.2">
      <c r="A20" s="10">
        <v>17</v>
      </c>
      <c r="B20" s="13" t="s">
        <v>15</v>
      </c>
      <c r="C20" s="14">
        <v>71197010</v>
      </c>
      <c r="D20" s="9" t="s">
        <v>31</v>
      </c>
      <c r="E20" s="13" t="s">
        <v>15</v>
      </c>
      <c r="F20" s="10">
        <v>5249411</v>
      </c>
      <c r="G20" s="13" t="s">
        <v>48</v>
      </c>
      <c r="H20" s="11">
        <v>27510000</v>
      </c>
      <c r="I20" s="11">
        <v>6000000</v>
      </c>
      <c r="J20" s="11">
        <v>5830000</v>
      </c>
      <c r="K20" s="11">
        <v>5830000</v>
      </c>
      <c r="L20" s="11">
        <v>0</v>
      </c>
      <c r="M20" s="15" t="s">
        <v>81</v>
      </c>
      <c r="N20" s="7" t="s">
        <v>59</v>
      </c>
    </row>
    <row r="21" spans="1:14" ht="51" x14ac:dyDescent="0.2">
      <c r="A21" s="10">
        <v>18</v>
      </c>
      <c r="B21" s="13" t="s">
        <v>15</v>
      </c>
      <c r="C21" s="14">
        <v>71197010</v>
      </c>
      <c r="D21" s="9" t="s">
        <v>31</v>
      </c>
      <c r="E21" s="13" t="s">
        <v>34</v>
      </c>
      <c r="F21" s="10">
        <v>7912551</v>
      </c>
      <c r="G21" s="13" t="s">
        <v>51</v>
      </c>
      <c r="H21" s="11">
        <v>7276000</v>
      </c>
      <c r="I21" s="11">
        <v>2200000</v>
      </c>
      <c r="J21" s="11">
        <v>2200000</v>
      </c>
      <c r="K21" s="11">
        <v>2200000</v>
      </c>
      <c r="L21" s="11">
        <v>0</v>
      </c>
      <c r="M21" s="15" t="s">
        <v>81</v>
      </c>
      <c r="N21" s="7" t="s">
        <v>59</v>
      </c>
    </row>
    <row r="22" spans="1:14" ht="51" x14ac:dyDescent="0.2">
      <c r="A22" s="10">
        <v>19</v>
      </c>
      <c r="B22" s="13" t="s">
        <v>16</v>
      </c>
      <c r="C22" s="14">
        <v>71197001</v>
      </c>
      <c r="D22" s="9" t="s">
        <v>31</v>
      </c>
      <c r="E22" s="13" t="s">
        <v>16</v>
      </c>
      <c r="F22" s="10">
        <v>1050242</v>
      </c>
      <c r="G22" s="13" t="s">
        <v>48</v>
      </c>
      <c r="H22" s="11">
        <v>34060000</v>
      </c>
      <c r="I22" s="11">
        <v>12732940</v>
      </c>
      <c r="J22" s="11">
        <v>9892000</v>
      </c>
      <c r="K22" s="11">
        <v>11632940</v>
      </c>
      <c r="L22" s="11">
        <v>1100000</v>
      </c>
      <c r="M22" s="15" t="s">
        <v>81</v>
      </c>
      <c r="N22" s="7" t="s">
        <v>60</v>
      </c>
    </row>
    <row r="23" spans="1:14" ht="51" x14ac:dyDescent="0.2">
      <c r="A23" s="10">
        <v>20</v>
      </c>
      <c r="B23" s="13" t="s">
        <v>16</v>
      </c>
      <c r="C23" s="14">
        <v>71197001</v>
      </c>
      <c r="D23" s="9" t="s">
        <v>31</v>
      </c>
      <c r="E23" s="13" t="s">
        <v>16</v>
      </c>
      <c r="F23" s="10">
        <v>7502565</v>
      </c>
      <c r="G23" s="13" t="s">
        <v>50</v>
      </c>
      <c r="H23" s="11">
        <v>10760000</v>
      </c>
      <c r="I23" s="11">
        <v>3605690</v>
      </c>
      <c r="J23" s="11">
        <v>3506000</v>
      </c>
      <c r="K23" s="11">
        <v>3405690</v>
      </c>
      <c r="L23" s="11">
        <v>200000</v>
      </c>
      <c r="M23" s="15" t="s">
        <v>81</v>
      </c>
      <c r="N23" s="7" t="s">
        <v>60</v>
      </c>
    </row>
    <row r="24" spans="1:14" ht="51" x14ac:dyDescent="0.2">
      <c r="A24" s="10">
        <v>21</v>
      </c>
      <c r="B24" s="13" t="s">
        <v>30</v>
      </c>
      <c r="C24" s="14">
        <v>48804860</v>
      </c>
      <c r="D24" s="9" t="s">
        <v>31</v>
      </c>
      <c r="E24" s="13" t="s">
        <v>35</v>
      </c>
      <c r="F24" s="10">
        <v>2712392</v>
      </c>
      <c r="G24" s="13" t="s">
        <v>51</v>
      </c>
      <c r="H24" s="11">
        <v>5136000</v>
      </c>
      <c r="I24" s="11">
        <v>2369000</v>
      </c>
      <c r="J24" s="11">
        <v>2246000</v>
      </c>
      <c r="K24" s="11">
        <v>2269000</v>
      </c>
      <c r="L24" s="11">
        <v>100000</v>
      </c>
      <c r="M24" s="15" t="s">
        <v>81</v>
      </c>
      <c r="N24" s="7" t="s">
        <v>61</v>
      </c>
    </row>
    <row r="25" spans="1:14" ht="51" x14ac:dyDescent="0.2">
      <c r="A25" s="10">
        <v>22</v>
      </c>
      <c r="B25" s="13" t="s">
        <v>30</v>
      </c>
      <c r="C25" s="14">
        <v>48804860</v>
      </c>
      <c r="D25" s="9" t="s">
        <v>31</v>
      </c>
      <c r="E25" s="13" t="s">
        <v>36</v>
      </c>
      <c r="F25" s="10">
        <v>2807221</v>
      </c>
      <c r="G25" s="13" t="s">
        <v>51</v>
      </c>
      <c r="H25" s="11">
        <v>5136000</v>
      </c>
      <c r="I25" s="11">
        <v>2833000</v>
      </c>
      <c r="J25" s="11">
        <v>2833000</v>
      </c>
      <c r="K25" s="11">
        <v>2733000</v>
      </c>
      <c r="L25" s="11">
        <v>100000</v>
      </c>
      <c r="M25" s="15" t="s">
        <v>81</v>
      </c>
      <c r="N25" s="7" t="s">
        <v>61</v>
      </c>
    </row>
    <row r="26" spans="1:14" ht="51" x14ac:dyDescent="0.2">
      <c r="A26" s="10">
        <v>23</v>
      </c>
      <c r="B26" s="13" t="s">
        <v>30</v>
      </c>
      <c r="C26" s="14">
        <v>48804860</v>
      </c>
      <c r="D26" s="9" t="s">
        <v>31</v>
      </c>
      <c r="E26" s="13" t="s">
        <v>37</v>
      </c>
      <c r="F26" s="10">
        <v>6142025</v>
      </c>
      <c r="G26" s="13" t="s">
        <v>47</v>
      </c>
      <c r="H26" s="11">
        <v>12456000</v>
      </c>
      <c r="I26" s="11">
        <v>6930000</v>
      </c>
      <c r="J26" s="11">
        <v>5821000</v>
      </c>
      <c r="K26" s="11">
        <v>6630000</v>
      </c>
      <c r="L26" s="11">
        <v>300000</v>
      </c>
      <c r="M26" s="15" t="s">
        <v>81</v>
      </c>
      <c r="N26" s="5" t="s">
        <v>61</v>
      </c>
    </row>
    <row r="27" spans="1:14" ht="63.75" x14ac:dyDescent="0.2">
      <c r="A27" s="10">
        <v>24</v>
      </c>
      <c r="B27" s="13" t="s">
        <v>30</v>
      </c>
      <c r="C27" s="14">
        <v>48804860</v>
      </c>
      <c r="D27" s="9" t="s">
        <v>31</v>
      </c>
      <c r="E27" s="13" t="s">
        <v>38</v>
      </c>
      <c r="F27" s="10">
        <v>6207222</v>
      </c>
      <c r="G27" s="13" t="s">
        <v>51</v>
      </c>
      <c r="H27" s="11">
        <v>4280000</v>
      </c>
      <c r="I27" s="11">
        <v>2765000</v>
      </c>
      <c r="J27" s="11">
        <v>2765000</v>
      </c>
      <c r="K27" s="11">
        <v>2685000</v>
      </c>
      <c r="L27" s="11">
        <v>80000</v>
      </c>
      <c r="M27" s="15" t="s">
        <v>83</v>
      </c>
      <c r="N27" s="5" t="s">
        <v>61</v>
      </c>
    </row>
    <row r="28" spans="1:14" ht="51" x14ac:dyDescent="0.2">
      <c r="A28" s="10">
        <v>25</v>
      </c>
      <c r="B28" s="13" t="s">
        <v>17</v>
      </c>
      <c r="C28" s="14">
        <v>48804894</v>
      </c>
      <c r="D28" s="9" t="s">
        <v>31</v>
      </c>
      <c r="E28" s="13" t="s">
        <v>17</v>
      </c>
      <c r="F28" s="10">
        <v>6164999</v>
      </c>
      <c r="G28" s="13" t="s">
        <v>48</v>
      </c>
      <c r="H28" s="11">
        <v>7205000</v>
      </c>
      <c r="I28" s="11">
        <v>1968000</v>
      </c>
      <c r="J28" s="11">
        <v>1968000</v>
      </c>
      <c r="K28" s="11">
        <v>1968000</v>
      </c>
      <c r="L28" s="11">
        <v>0</v>
      </c>
      <c r="M28" s="15" t="s">
        <v>81</v>
      </c>
      <c r="N28" s="5" t="s">
        <v>62</v>
      </c>
    </row>
    <row r="29" spans="1:14" ht="51" x14ac:dyDescent="0.2">
      <c r="A29" s="10">
        <v>26</v>
      </c>
      <c r="B29" s="13" t="s">
        <v>17</v>
      </c>
      <c r="C29" s="14">
        <v>48804894</v>
      </c>
      <c r="D29" s="9" t="s">
        <v>31</v>
      </c>
      <c r="E29" s="13" t="s">
        <v>17</v>
      </c>
      <c r="F29" s="10">
        <v>7625053</v>
      </c>
      <c r="G29" s="13" t="s">
        <v>50</v>
      </c>
      <c r="H29" s="11">
        <v>35508000</v>
      </c>
      <c r="I29" s="11">
        <v>13294000</v>
      </c>
      <c r="J29" s="11">
        <v>11959000</v>
      </c>
      <c r="K29" s="11">
        <v>11959000</v>
      </c>
      <c r="L29" s="11">
        <v>0</v>
      </c>
      <c r="M29" s="15" t="s">
        <v>81</v>
      </c>
      <c r="N29" s="7" t="s">
        <v>62</v>
      </c>
    </row>
    <row r="30" spans="1:14" ht="51" x14ac:dyDescent="0.2">
      <c r="A30" s="10">
        <v>27</v>
      </c>
      <c r="B30" s="13" t="s">
        <v>18</v>
      </c>
      <c r="C30" s="14">
        <v>48804878</v>
      </c>
      <c r="D30" s="9" t="s">
        <v>31</v>
      </c>
      <c r="E30" s="13" t="s">
        <v>18</v>
      </c>
      <c r="F30" s="10">
        <v>1559512</v>
      </c>
      <c r="G30" s="13" t="s">
        <v>50</v>
      </c>
      <c r="H30" s="11">
        <v>32280000</v>
      </c>
      <c r="I30" s="11">
        <v>9089000</v>
      </c>
      <c r="J30" s="11">
        <v>6523000</v>
      </c>
      <c r="K30" s="11">
        <v>6523000</v>
      </c>
      <c r="L30" s="11">
        <v>0</v>
      </c>
      <c r="M30" s="15" t="s">
        <v>81</v>
      </c>
      <c r="N30" s="7" t="s">
        <v>63</v>
      </c>
    </row>
    <row r="31" spans="1:14" ht="51" x14ac:dyDescent="0.2">
      <c r="A31" s="10">
        <v>28</v>
      </c>
      <c r="B31" s="13" t="s">
        <v>19</v>
      </c>
      <c r="C31" s="14">
        <v>71196951</v>
      </c>
      <c r="D31" s="9" t="s">
        <v>31</v>
      </c>
      <c r="E31" s="13" t="s">
        <v>19</v>
      </c>
      <c r="F31" s="10">
        <v>1859580</v>
      </c>
      <c r="G31" s="13" t="s">
        <v>48</v>
      </c>
      <c r="H31" s="11">
        <v>27510000</v>
      </c>
      <c r="I31" s="11">
        <v>7750000</v>
      </c>
      <c r="J31" s="11">
        <v>5971000</v>
      </c>
      <c r="K31" s="11">
        <v>7250000</v>
      </c>
      <c r="L31" s="11">
        <v>500000</v>
      </c>
      <c r="M31" s="15" t="s">
        <v>81</v>
      </c>
      <c r="N31" s="5" t="s">
        <v>64</v>
      </c>
    </row>
    <row r="32" spans="1:14" ht="51" x14ac:dyDescent="0.2">
      <c r="A32" s="10">
        <v>29</v>
      </c>
      <c r="B32" s="13" t="s">
        <v>19</v>
      </c>
      <c r="C32" s="14">
        <v>71196951</v>
      </c>
      <c r="D32" s="9" t="s">
        <v>31</v>
      </c>
      <c r="E32" s="13" t="s">
        <v>19</v>
      </c>
      <c r="F32" s="10">
        <v>5658374</v>
      </c>
      <c r="G32" s="13" t="s">
        <v>51</v>
      </c>
      <c r="H32" s="11">
        <v>5136000</v>
      </c>
      <c r="I32" s="11">
        <v>1950000</v>
      </c>
      <c r="J32" s="11">
        <v>1811000</v>
      </c>
      <c r="K32" s="11">
        <v>1790000</v>
      </c>
      <c r="L32" s="11">
        <v>160000</v>
      </c>
      <c r="M32" s="15" t="s">
        <v>81</v>
      </c>
      <c r="N32" s="5" t="s">
        <v>64</v>
      </c>
    </row>
    <row r="33" spans="1:14" ht="51" x14ac:dyDescent="0.2">
      <c r="A33" s="10">
        <v>30</v>
      </c>
      <c r="B33" s="13" t="s">
        <v>19</v>
      </c>
      <c r="C33" s="14">
        <v>71196951</v>
      </c>
      <c r="D33" s="9" t="s">
        <v>31</v>
      </c>
      <c r="E33" s="13" t="s">
        <v>19</v>
      </c>
      <c r="F33" s="10">
        <v>6550930</v>
      </c>
      <c r="G33" s="13" t="s">
        <v>50</v>
      </c>
      <c r="H33" s="11">
        <v>20982000</v>
      </c>
      <c r="I33" s="11">
        <v>6150000</v>
      </c>
      <c r="J33" s="11">
        <v>5961000</v>
      </c>
      <c r="K33" s="11">
        <v>5650000</v>
      </c>
      <c r="L33" s="11">
        <v>500000</v>
      </c>
      <c r="M33" s="15" t="s">
        <v>81</v>
      </c>
      <c r="N33" s="7" t="s">
        <v>64</v>
      </c>
    </row>
    <row r="34" spans="1:14" ht="51" x14ac:dyDescent="0.2">
      <c r="A34" s="10">
        <v>31</v>
      </c>
      <c r="B34" s="13" t="s">
        <v>20</v>
      </c>
      <c r="C34" s="14">
        <v>71197044</v>
      </c>
      <c r="D34" s="9" t="s">
        <v>31</v>
      </c>
      <c r="E34" s="13" t="s">
        <v>39</v>
      </c>
      <c r="F34" s="10">
        <v>3041976</v>
      </c>
      <c r="G34" s="13" t="s">
        <v>47</v>
      </c>
      <c r="H34" s="11">
        <v>64356000</v>
      </c>
      <c r="I34" s="11">
        <v>24500000</v>
      </c>
      <c r="J34" s="11">
        <v>22719000</v>
      </c>
      <c r="K34" s="11">
        <v>22719000</v>
      </c>
      <c r="L34" s="11">
        <v>0</v>
      </c>
      <c r="M34" s="15" t="s">
        <v>81</v>
      </c>
      <c r="N34" s="5" t="s">
        <v>65</v>
      </c>
    </row>
    <row r="35" spans="1:14" ht="51" x14ac:dyDescent="0.2">
      <c r="A35" s="10">
        <v>32</v>
      </c>
      <c r="B35" s="13" t="s">
        <v>20</v>
      </c>
      <c r="C35" s="14">
        <v>71197044</v>
      </c>
      <c r="D35" s="9" t="s">
        <v>31</v>
      </c>
      <c r="E35" s="13" t="s">
        <v>40</v>
      </c>
      <c r="F35" s="10">
        <v>6205177</v>
      </c>
      <c r="G35" s="13" t="s">
        <v>51</v>
      </c>
      <c r="H35" s="11">
        <v>12840000</v>
      </c>
      <c r="I35" s="11">
        <v>5575000</v>
      </c>
      <c r="J35" s="11">
        <v>5040000</v>
      </c>
      <c r="K35" s="11">
        <v>5040000</v>
      </c>
      <c r="L35" s="11">
        <v>0</v>
      </c>
      <c r="M35" s="15" t="s">
        <v>81</v>
      </c>
      <c r="N35" s="5" t="s">
        <v>65</v>
      </c>
    </row>
    <row r="36" spans="1:14" ht="76.5" x14ac:dyDescent="0.2">
      <c r="A36" s="10">
        <v>33</v>
      </c>
      <c r="B36" s="13" t="s">
        <v>21</v>
      </c>
      <c r="C36" s="14">
        <v>846384</v>
      </c>
      <c r="D36" s="9" t="s">
        <v>31</v>
      </c>
      <c r="E36" s="13" t="s">
        <v>41</v>
      </c>
      <c r="F36" s="10">
        <v>6519577</v>
      </c>
      <c r="G36" s="13" t="s">
        <v>51</v>
      </c>
      <c r="H36" s="11">
        <v>34240000</v>
      </c>
      <c r="I36" s="11">
        <v>15300000</v>
      </c>
      <c r="J36" s="11">
        <v>14604000</v>
      </c>
      <c r="K36" s="11">
        <v>14604000</v>
      </c>
      <c r="L36" s="11">
        <v>0</v>
      </c>
      <c r="M36" s="15" t="s">
        <v>82</v>
      </c>
      <c r="N36" s="5" t="s">
        <v>71</v>
      </c>
    </row>
    <row r="37" spans="1:14" ht="76.5" x14ac:dyDescent="0.2">
      <c r="A37" s="10">
        <v>34</v>
      </c>
      <c r="B37" s="13" t="s">
        <v>21</v>
      </c>
      <c r="C37" s="14">
        <v>846384</v>
      </c>
      <c r="D37" s="9" t="s">
        <v>31</v>
      </c>
      <c r="E37" s="13" t="s">
        <v>42</v>
      </c>
      <c r="F37" s="10">
        <v>6795010</v>
      </c>
      <c r="G37" s="13" t="s">
        <v>47</v>
      </c>
      <c r="H37" s="11">
        <v>40828000</v>
      </c>
      <c r="I37" s="11">
        <v>19200000</v>
      </c>
      <c r="J37" s="11">
        <v>17427000</v>
      </c>
      <c r="K37" s="11">
        <v>18600000</v>
      </c>
      <c r="L37" s="11">
        <v>600000</v>
      </c>
      <c r="M37" s="15" t="s">
        <v>82</v>
      </c>
      <c r="N37" s="5" t="s">
        <v>71</v>
      </c>
    </row>
    <row r="38" spans="1:14" ht="51" x14ac:dyDescent="0.2">
      <c r="A38" s="10">
        <v>35</v>
      </c>
      <c r="B38" s="13" t="s">
        <v>22</v>
      </c>
      <c r="C38" s="14">
        <v>847046</v>
      </c>
      <c r="D38" s="9" t="s">
        <v>31</v>
      </c>
      <c r="E38" s="13" t="s">
        <v>22</v>
      </c>
      <c r="F38" s="10">
        <v>2001993</v>
      </c>
      <c r="G38" s="13" t="s">
        <v>48</v>
      </c>
      <c r="H38" s="11">
        <v>18630000</v>
      </c>
      <c r="I38" s="11">
        <v>11300000</v>
      </c>
      <c r="J38" s="11">
        <v>8816000</v>
      </c>
      <c r="K38" s="11">
        <v>8816000</v>
      </c>
      <c r="L38" s="11">
        <v>0</v>
      </c>
      <c r="M38" s="15" t="s">
        <v>81</v>
      </c>
      <c r="N38" s="5" t="s">
        <v>66</v>
      </c>
    </row>
    <row r="39" spans="1:14" ht="51" x14ac:dyDescent="0.2">
      <c r="A39" s="10">
        <v>36</v>
      </c>
      <c r="B39" s="13" t="s">
        <v>22</v>
      </c>
      <c r="C39" s="14">
        <v>847046</v>
      </c>
      <c r="D39" s="9" t="s">
        <v>31</v>
      </c>
      <c r="E39" s="13" t="s">
        <v>22</v>
      </c>
      <c r="F39" s="10">
        <v>7754292</v>
      </c>
      <c r="G39" s="13" t="s">
        <v>47</v>
      </c>
      <c r="H39" s="11">
        <v>6920000</v>
      </c>
      <c r="I39" s="11">
        <v>3867000</v>
      </c>
      <c r="J39" s="11">
        <v>2691000</v>
      </c>
      <c r="K39" s="11">
        <v>2691000</v>
      </c>
      <c r="L39" s="11">
        <v>0</v>
      </c>
      <c r="M39" s="15" t="s">
        <v>81</v>
      </c>
      <c r="N39" s="5" t="s">
        <v>66</v>
      </c>
    </row>
    <row r="40" spans="1:14" ht="51" x14ac:dyDescent="0.2">
      <c r="A40" s="10">
        <v>37</v>
      </c>
      <c r="B40" s="13" t="s">
        <v>22</v>
      </c>
      <c r="C40" s="14">
        <v>847046</v>
      </c>
      <c r="D40" s="9" t="s">
        <v>31</v>
      </c>
      <c r="E40" s="13" t="s">
        <v>22</v>
      </c>
      <c r="F40" s="10">
        <v>8141655</v>
      </c>
      <c r="G40" s="13" t="s">
        <v>47</v>
      </c>
      <c r="H40" s="11">
        <v>69892000</v>
      </c>
      <c r="I40" s="11">
        <v>24450000</v>
      </c>
      <c r="J40" s="11">
        <v>24450000</v>
      </c>
      <c r="K40" s="11">
        <v>24450000</v>
      </c>
      <c r="L40" s="11">
        <v>0</v>
      </c>
      <c r="M40" s="15" t="s">
        <v>81</v>
      </c>
      <c r="N40" s="7" t="s">
        <v>66</v>
      </c>
    </row>
    <row r="41" spans="1:14" ht="51" x14ac:dyDescent="0.2">
      <c r="A41" s="10">
        <v>38</v>
      </c>
      <c r="B41" s="13" t="s">
        <v>22</v>
      </c>
      <c r="C41" s="14">
        <v>847046</v>
      </c>
      <c r="D41" s="9" t="s">
        <v>31</v>
      </c>
      <c r="E41" s="13" t="s">
        <v>22</v>
      </c>
      <c r="F41" s="10">
        <v>9490817</v>
      </c>
      <c r="G41" s="13" t="s">
        <v>51</v>
      </c>
      <c r="H41" s="11">
        <v>21400000</v>
      </c>
      <c r="I41" s="11">
        <v>8500000</v>
      </c>
      <c r="J41" s="11">
        <v>7936000</v>
      </c>
      <c r="K41" s="11">
        <v>7936000</v>
      </c>
      <c r="L41" s="11">
        <v>0</v>
      </c>
      <c r="M41" s="15" t="s">
        <v>81</v>
      </c>
      <c r="N41" s="5" t="s">
        <v>66</v>
      </c>
    </row>
    <row r="42" spans="1:14" ht="51" x14ac:dyDescent="0.2">
      <c r="A42" s="10">
        <v>39</v>
      </c>
      <c r="B42" s="13" t="s">
        <v>23</v>
      </c>
      <c r="C42" s="14">
        <v>847330</v>
      </c>
      <c r="D42" s="9" t="s">
        <v>31</v>
      </c>
      <c r="E42" s="13" t="s">
        <v>43</v>
      </c>
      <c r="F42" s="10">
        <v>4403070</v>
      </c>
      <c r="G42" s="13" t="s">
        <v>48</v>
      </c>
      <c r="H42" s="11">
        <v>68120000</v>
      </c>
      <c r="I42" s="11">
        <v>20270000</v>
      </c>
      <c r="J42" s="11">
        <v>20270000</v>
      </c>
      <c r="K42" s="11">
        <v>18800000</v>
      </c>
      <c r="L42" s="11">
        <v>1470000</v>
      </c>
      <c r="M42" s="15" t="s">
        <v>81</v>
      </c>
      <c r="N42" s="5" t="s">
        <v>67</v>
      </c>
    </row>
    <row r="43" spans="1:14" ht="51" x14ac:dyDescent="0.2">
      <c r="A43" s="10">
        <v>40</v>
      </c>
      <c r="B43" s="13" t="s">
        <v>23</v>
      </c>
      <c r="C43" s="14">
        <v>847330</v>
      </c>
      <c r="D43" s="9" t="s">
        <v>31</v>
      </c>
      <c r="E43" s="13" t="s">
        <v>44</v>
      </c>
      <c r="F43" s="10">
        <v>7909359</v>
      </c>
      <c r="G43" s="13" t="s">
        <v>50</v>
      </c>
      <c r="H43" s="11">
        <v>33356000</v>
      </c>
      <c r="I43" s="11">
        <v>10778000</v>
      </c>
      <c r="J43" s="11">
        <v>10778000</v>
      </c>
      <c r="K43" s="11">
        <v>9778000</v>
      </c>
      <c r="L43" s="11">
        <v>1000000</v>
      </c>
      <c r="M43" s="15" t="s">
        <v>81</v>
      </c>
      <c r="N43" s="5" t="s">
        <v>67</v>
      </c>
    </row>
    <row r="44" spans="1:14" ht="51" x14ac:dyDescent="0.2">
      <c r="A44" s="10">
        <v>41</v>
      </c>
      <c r="B44" s="13" t="s">
        <v>24</v>
      </c>
      <c r="C44" s="14">
        <v>846350</v>
      </c>
      <c r="D44" s="9" t="s">
        <v>31</v>
      </c>
      <c r="E44" s="13" t="s">
        <v>45</v>
      </c>
      <c r="F44" s="10">
        <v>7164864</v>
      </c>
      <c r="G44" s="13" t="s">
        <v>51</v>
      </c>
      <c r="H44" s="11">
        <v>14000000</v>
      </c>
      <c r="I44" s="11">
        <v>8064000</v>
      </c>
      <c r="J44" s="11">
        <v>7796000</v>
      </c>
      <c r="K44" s="11">
        <v>7614000</v>
      </c>
      <c r="L44" s="11">
        <v>450000</v>
      </c>
      <c r="M44" s="15" t="s">
        <v>81</v>
      </c>
      <c r="N44" s="5" t="s">
        <v>69</v>
      </c>
    </row>
    <row r="45" spans="1:14" ht="51" x14ac:dyDescent="0.2">
      <c r="A45" s="10">
        <v>42</v>
      </c>
      <c r="B45" s="13" t="s">
        <v>24</v>
      </c>
      <c r="C45" s="14">
        <v>846350</v>
      </c>
      <c r="D45" s="9" t="s">
        <v>31</v>
      </c>
      <c r="E45" s="13" t="s">
        <v>46</v>
      </c>
      <c r="F45" s="10">
        <v>9580280</v>
      </c>
      <c r="G45" s="13" t="s">
        <v>47</v>
      </c>
      <c r="H45" s="11">
        <v>47000000</v>
      </c>
      <c r="I45" s="11">
        <v>27300000</v>
      </c>
      <c r="J45" s="11">
        <v>24346000</v>
      </c>
      <c r="K45" s="11">
        <v>26200000</v>
      </c>
      <c r="L45" s="11">
        <v>1100000</v>
      </c>
      <c r="M45" s="15" t="s">
        <v>81</v>
      </c>
      <c r="N45" s="7" t="s">
        <v>69</v>
      </c>
    </row>
    <row r="46" spans="1:14" ht="76.5" x14ac:dyDescent="0.2">
      <c r="A46" s="10">
        <v>43</v>
      </c>
      <c r="B46" s="13" t="s">
        <v>25</v>
      </c>
      <c r="C46" s="14">
        <v>71197036</v>
      </c>
      <c r="D46" s="9" t="s">
        <v>31</v>
      </c>
      <c r="E46" s="13" t="s">
        <v>25</v>
      </c>
      <c r="F46" s="10">
        <v>3559424</v>
      </c>
      <c r="G46" s="13" t="s">
        <v>47</v>
      </c>
      <c r="H46" s="11">
        <v>64356000</v>
      </c>
      <c r="I46" s="11">
        <v>30721000</v>
      </c>
      <c r="J46" s="11">
        <v>30415000</v>
      </c>
      <c r="K46" s="11">
        <v>30121000</v>
      </c>
      <c r="L46" s="11">
        <v>600000</v>
      </c>
      <c r="M46" s="15" t="s">
        <v>82</v>
      </c>
      <c r="N46" s="5" t="s">
        <v>70</v>
      </c>
    </row>
    <row r="47" spans="1:14" ht="51" x14ac:dyDescent="0.2">
      <c r="A47" s="10">
        <v>44</v>
      </c>
      <c r="B47" s="13" t="s">
        <v>25</v>
      </c>
      <c r="C47" s="14">
        <v>71197036</v>
      </c>
      <c r="D47" s="9" t="s">
        <v>31</v>
      </c>
      <c r="E47" s="13" t="s">
        <v>25</v>
      </c>
      <c r="F47" s="10">
        <v>9081749</v>
      </c>
      <c r="G47" s="13" t="s">
        <v>51</v>
      </c>
      <c r="H47" s="11">
        <v>11128000</v>
      </c>
      <c r="I47" s="11">
        <v>5200000</v>
      </c>
      <c r="J47" s="11">
        <v>4917000</v>
      </c>
      <c r="K47" s="11">
        <v>4917000</v>
      </c>
      <c r="L47" s="11">
        <v>0</v>
      </c>
      <c r="M47" s="15" t="s">
        <v>81</v>
      </c>
      <c r="N47" s="5" t="s">
        <v>70</v>
      </c>
    </row>
    <row r="48" spans="1:14" ht="51" x14ac:dyDescent="0.2">
      <c r="A48" s="10">
        <v>45</v>
      </c>
      <c r="B48" s="13" t="s">
        <v>26</v>
      </c>
      <c r="C48" s="14">
        <v>71197052</v>
      </c>
      <c r="D48" s="9" t="s">
        <v>31</v>
      </c>
      <c r="E48" s="13" t="s">
        <v>79</v>
      </c>
      <c r="F48" s="10">
        <v>5852477</v>
      </c>
      <c r="G48" s="13" t="s">
        <v>47</v>
      </c>
      <c r="H48" s="11">
        <v>52592000</v>
      </c>
      <c r="I48" s="11">
        <v>21400000</v>
      </c>
      <c r="J48" s="11">
        <v>20021000</v>
      </c>
      <c r="K48" s="11">
        <v>19900000</v>
      </c>
      <c r="L48" s="11">
        <v>1500000</v>
      </c>
      <c r="M48" s="15" t="s">
        <v>81</v>
      </c>
      <c r="N48" s="5" t="s">
        <v>68</v>
      </c>
    </row>
    <row r="49" spans="1:14" ht="51" x14ac:dyDescent="0.2">
      <c r="A49" s="10">
        <v>46</v>
      </c>
      <c r="B49" s="13" t="s">
        <v>26</v>
      </c>
      <c r="C49" s="14">
        <v>71197052</v>
      </c>
      <c r="D49" s="9" t="s">
        <v>31</v>
      </c>
      <c r="E49" s="13" t="s">
        <v>80</v>
      </c>
      <c r="F49" s="10">
        <v>9007540</v>
      </c>
      <c r="G49" s="13" t="s">
        <v>51</v>
      </c>
      <c r="H49" s="11">
        <v>5136000</v>
      </c>
      <c r="I49" s="11">
        <v>2650000</v>
      </c>
      <c r="J49" s="11">
        <v>2071000</v>
      </c>
      <c r="K49" s="11">
        <v>2500000</v>
      </c>
      <c r="L49" s="11">
        <v>150000</v>
      </c>
      <c r="M49" s="15" t="s">
        <v>81</v>
      </c>
      <c r="N49" s="5" t="s">
        <v>68</v>
      </c>
    </row>
    <row r="50" spans="1:14" ht="51" x14ac:dyDescent="0.2">
      <c r="A50" s="10">
        <v>47</v>
      </c>
      <c r="B50" s="13" t="s">
        <v>26</v>
      </c>
      <c r="C50" s="14">
        <v>71197052</v>
      </c>
      <c r="D50" s="9" t="s">
        <v>31</v>
      </c>
      <c r="E50" s="13" t="s">
        <v>78</v>
      </c>
      <c r="F50" s="10">
        <v>9896330</v>
      </c>
      <c r="G50" s="13" t="s">
        <v>47</v>
      </c>
      <c r="H50" s="11">
        <v>34600000</v>
      </c>
      <c r="I50" s="11">
        <v>13550000</v>
      </c>
      <c r="J50" s="11">
        <v>12454000</v>
      </c>
      <c r="K50" s="11">
        <v>12850000</v>
      </c>
      <c r="L50" s="11">
        <v>700000</v>
      </c>
      <c r="M50" s="15" t="s">
        <v>81</v>
      </c>
      <c r="N50" s="5" t="s">
        <v>68</v>
      </c>
    </row>
    <row r="51" spans="1:14" s="2" customFormat="1" ht="29.25" customHeight="1" x14ac:dyDescent="0.2">
      <c r="A51" s="16" t="s">
        <v>2</v>
      </c>
      <c r="B51" s="17"/>
      <c r="C51" s="17"/>
      <c r="D51" s="17"/>
      <c r="E51" s="17"/>
      <c r="F51" s="17"/>
      <c r="G51" s="17"/>
      <c r="H51" s="12">
        <f>SUM(H4:H50)</f>
        <v>1296825000</v>
      </c>
      <c r="I51" s="12">
        <f>SUM(I4:I50)</f>
        <v>483704130</v>
      </c>
      <c r="J51" s="12">
        <f>SUM(J4:J50)</f>
        <v>451122000</v>
      </c>
      <c r="K51" s="12">
        <f>SUM(K4:K50)</f>
        <v>453048630</v>
      </c>
      <c r="L51" s="12">
        <f>SUM(L4:L50)</f>
        <v>15363500</v>
      </c>
      <c r="M51" s="18"/>
      <c r="N51" s="19"/>
    </row>
  </sheetData>
  <mergeCells count="16">
    <mergeCell ref="A51:G51"/>
    <mergeCell ref="M51:N51"/>
    <mergeCell ref="A1:N1"/>
    <mergeCell ref="I2:I3"/>
    <mergeCell ref="N2:N3"/>
    <mergeCell ref="K2:L2"/>
    <mergeCell ref="B2:B3"/>
    <mergeCell ref="C2:C3"/>
    <mergeCell ref="D2:D3"/>
    <mergeCell ref="E2:E3"/>
    <mergeCell ref="F2:F3"/>
    <mergeCell ref="G2:G3"/>
    <mergeCell ref="H2:H3"/>
    <mergeCell ref="M2:M3"/>
    <mergeCell ref="A2:A3"/>
    <mergeCell ref="J2:J3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62" orientation="landscape" horizontalDpi="4294967294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2018-01-10T12:44:04Z</cp:lastPrinted>
  <dcterms:created xsi:type="dcterms:W3CDTF">2013-05-07T10:50:57Z</dcterms:created>
  <dcterms:modified xsi:type="dcterms:W3CDTF">2018-02-13T09:46:16Z</dcterms:modified>
</cp:coreProperties>
</file>