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14+\- Neinvestiční projekty\3385-OKAP\Smlouvy_partneři\"/>
    </mc:Choice>
  </mc:AlternateContent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14" i="1" l="1"/>
  <c r="D14" i="1"/>
  <c r="G6" i="1" l="1"/>
  <c r="G7" i="1"/>
  <c r="G8" i="1"/>
  <c r="G9" i="1"/>
  <c r="G10" i="1"/>
  <c r="G11" i="1"/>
  <c r="G12" i="1"/>
  <c r="G5" i="1"/>
  <c r="G14" i="1" l="1"/>
</calcChain>
</file>

<file path=xl/sharedStrings.xml><?xml version="1.0" encoding="utf-8"?>
<sst xmlns="http://schemas.openxmlformats.org/spreadsheetml/2006/main" count="35" uniqueCount="34">
  <si>
    <t>Nepřímé náklady (%)</t>
  </si>
  <si>
    <t>IČO</t>
  </si>
  <si>
    <t>Název organizace</t>
  </si>
  <si>
    <t>CELKEM</t>
  </si>
  <si>
    <t>Nepřímé náklady (Kč)</t>
  </si>
  <si>
    <t>Partner č.</t>
  </si>
  <si>
    <t>Rozpočet partnera (Kč)</t>
  </si>
  <si>
    <t>1. zálohová platba (30% rozpočtu)</t>
  </si>
  <si>
    <t>ORG</t>
  </si>
  <si>
    <t>P03</t>
  </si>
  <si>
    <t>P11</t>
  </si>
  <si>
    <t>P14</t>
  </si>
  <si>
    <t>P15</t>
  </si>
  <si>
    <t>P16</t>
  </si>
  <si>
    <t>P17</t>
  </si>
  <si>
    <t>P19</t>
  </si>
  <si>
    <t>P20</t>
  </si>
  <si>
    <t>Přehled finančních údajů ke Smlouvám o poskytnutí dotace z rozpočtu Moravskoslezského kraje 
- projekt "Odborné, kariérové a polytechnické vzdělávání", reg.č. CZ.02.3.68/0.0/0.0/16_034/0008507</t>
  </si>
  <si>
    <t>45248591</t>
  </si>
  <si>
    <t>75125285</t>
  </si>
  <si>
    <t>00576310</t>
  </si>
  <si>
    <t>61988987</t>
  </si>
  <si>
    <t>22755110</t>
  </si>
  <si>
    <t>70966141</t>
  </si>
  <si>
    <t>27856216</t>
  </si>
  <si>
    <t>26836025</t>
  </si>
  <si>
    <t>VÍTKOVICKÁ STŘEDNÍ PRŮMYSLOVÁ ŠKOLA</t>
  </si>
  <si>
    <t>Střední odborná škola Třineckých železáren</t>
  </si>
  <si>
    <t>Moravskoslezský krajský šachový svaz (MKŠS)</t>
  </si>
  <si>
    <t>Centrum kompetencí, z.s.</t>
  </si>
  <si>
    <t>Ostravská univerzita</t>
  </si>
  <si>
    <t>Sdružení pro rozvoj Moravskoslezského kraje z.s.</t>
  </si>
  <si>
    <t>Dolní oblast VÍTKOVICE, z.s.</t>
  </si>
  <si>
    <t>Mensa České republiky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</si>
</sst>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9" fontId="2" fillId="0" borderId="2" xfId="0" applyNumberFormat="1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20" xfId="0" applyFont="1" applyBorder="1"/>
    <xf numFmtId="0" fontId="2" fillId="0" borderId="21" xfId="0" applyFont="1" applyBorder="1"/>
    <xf numFmtId="0" fontId="2" fillId="0" borderId="0" xfId="0" applyFont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4" fontId="3" fillId="0" borderId="19" xfId="0" applyNumberFormat="1" applyFont="1" applyBorder="1" applyAlignment="1">
      <alignment horizontal="right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B8" sqref="B8"/>
    </sheetView>
  </sheetViews>
  <sheetFormatPr defaultRowHeight="14.25" x14ac:dyDescent="0.2"/>
  <cols>
    <col min="1" max="1" width="8.5703125" style="10" customWidth="1"/>
    <col min="2" max="2" width="48.28515625" style="10" customWidth="1"/>
    <col min="3" max="3" width="13.5703125" style="10" customWidth="1"/>
    <col min="4" max="4" width="15" style="10" customWidth="1"/>
    <col min="5" max="5" width="12.140625" style="10" customWidth="1"/>
    <col min="6" max="7" width="15" style="10" customWidth="1"/>
    <col min="8" max="8" width="14.28515625" style="10" customWidth="1"/>
    <col min="9" max="16384" width="9.140625" style="10"/>
  </cols>
  <sheetData>
    <row r="1" spans="1:8" ht="28.5" customHeight="1" x14ac:dyDescent="0.2">
      <c r="A1" s="26" t="s">
        <v>17</v>
      </c>
      <c r="B1" s="26"/>
      <c r="C1" s="26"/>
      <c r="D1" s="26"/>
      <c r="E1" s="26"/>
      <c r="F1" s="26"/>
      <c r="G1" s="26"/>
      <c r="H1" s="26"/>
    </row>
    <row r="2" spans="1:8" ht="15" thickBot="1" x14ac:dyDescent="0.25"/>
    <row r="3" spans="1:8" ht="14.25" customHeight="1" x14ac:dyDescent="0.2">
      <c r="A3" s="32" t="s">
        <v>5</v>
      </c>
      <c r="B3" s="34" t="s">
        <v>2</v>
      </c>
      <c r="C3" s="32" t="s">
        <v>1</v>
      </c>
      <c r="D3" s="36" t="s">
        <v>6</v>
      </c>
      <c r="E3" s="37"/>
      <c r="F3" s="38"/>
      <c r="G3" s="32" t="s">
        <v>7</v>
      </c>
      <c r="H3" s="27" t="s">
        <v>8</v>
      </c>
    </row>
    <row r="4" spans="1:8" ht="27.75" customHeight="1" thickBot="1" x14ac:dyDescent="0.25">
      <c r="A4" s="33"/>
      <c r="B4" s="35"/>
      <c r="C4" s="33"/>
      <c r="D4" s="5" t="s">
        <v>3</v>
      </c>
      <c r="E4" s="3" t="s">
        <v>0</v>
      </c>
      <c r="F4" s="4" t="s">
        <v>4</v>
      </c>
      <c r="G4" s="33"/>
      <c r="H4" s="28"/>
    </row>
    <row r="5" spans="1:8" ht="36" customHeight="1" x14ac:dyDescent="0.2">
      <c r="A5" s="41" t="s">
        <v>9</v>
      </c>
      <c r="B5" s="42" t="s">
        <v>26</v>
      </c>
      <c r="C5" s="41" t="s">
        <v>25</v>
      </c>
      <c r="D5" s="43">
        <v>8940292.2799999993</v>
      </c>
      <c r="E5" s="44">
        <v>0.06</v>
      </c>
      <c r="F5" s="45">
        <v>506054.28</v>
      </c>
      <c r="G5" s="46">
        <f>FLOOR(D5*0.3,1)</f>
        <v>2682087</v>
      </c>
      <c r="H5" s="47">
        <v>3385003121</v>
      </c>
    </row>
    <row r="6" spans="1:8" ht="36" customHeight="1" x14ac:dyDescent="0.2">
      <c r="A6" s="7" t="s">
        <v>10</v>
      </c>
      <c r="B6" s="39" t="s">
        <v>27</v>
      </c>
      <c r="C6" s="7" t="s">
        <v>24</v>
      </c>
      <c r="D6" s="16">
        <v>8942845.8200000003</v>
      </c>
      <c r="E6" s="1">
        <v>0.06</v>
      </c>
      <c r="F6" s="21">
        <v>506198.82</v>
      </c>
      <c r="G6" s="23">
        <f t="shared" ref="G6:G12" si="0">FLOOR(D6*0.3,1)</f>
        <v>2682853</v>
      </c>
      <c r="H6" s="14">
        <v>3385003517</v>
      </c>
    </row>
    <row r="7" spans="1:8" ht="36" customHeight="1" x14ac:dyDescent="0.2">
      <c r="A7" s="7" t="s">
        <v>11</v>
      </c>
      <c r="B7" s="39" t="s">
        <v>28</v>
      </c>
      <c r="C7" s="7" t="s">
        <v>23</v>
      </c>
      <c r="D7" s="16">
        <v>9238536</v>
      </c>
      <c r="E7" s="1">
        <v>0.06</v>
      </c>
      <c r="F7" s="21">
        <v>522936</v>
      </c>
      <c r="G7" s="23">
        <f t="shared" si="0"/>
        <v>2771560</v>
      </c>
      <c r="H7" s="14">
        <v>3385006060</v>
      </c>
    </row>
    <row r="8" spans="1:8" ht="36" customHeight="1" x14ac:dyDescent="0.2">
      <c r="A8" s="6" t="s">
        <v>12</v>
      </c>
      <c r="B8" s="39" t="s">
        <v>29</v>
      </c>
      <c r="C8" s="7" t="s">
        <v>22</v>
      </c>
      <c r="D8" s="16">
        <v>4673141.3099999996</v>
      </c>
      <c r="E8" s="1">
        <v>0.06</v>
      </c>
      <c r="F8" s="21">
        <v>264517.43</v>
      </c>
      <c r="G8" s="23">
        <f t="shared" si="0"/>
        <v>1401942</v>
      </c>
      <c r="H8" s="14">
        <v>3385006956</v>
      </c>
    </row>
    <row r="9" spans="1:8" ht="36" customHeight="1" x14ac:dyDescent="0.2">
      <c r="A9" s="7" t="s">
        <v>13</v>
      </c>
      <c r="B9" s="39" t="s">
        <v>30</v>
      </c>
      <c r="C9" s="7" t="s">
        <v>21</v>
      </c>
      <c r="D9" s="16">
        <v>448353.5</v>
      </c>
      <c r="E9" s="1">
        <v>0.06</v>
      </c>
      <c r="F9" s="21">
        <v>25378.5</v>
      </c>
      <c r="G9" s="23">
        <f t="shared" si="0"/>
        <v>134506</v>
      </c>
      <c r="H9" s="14">
        <v>3385008214</v>
      </c>
    </row>
    <row r="10" spans="1:8" ht="36" customHeight="1" x14ac:dyDescent="0.2">
      <c r="A10" s="7" t="s">
        <v>14</v>
      </c>
      <c r="B10" s="40" t="s">
        <v>31</v>
      </c>
      <c r="C10" s="8" t="s">
        <v>20</v>
      </c>
      <c r="D10" s="17">
        <v>2086766.88</v>
      </c>
      <c r="E10" s="1">
        <v>0.06</v>
      </c>
      <c r="F10" s="21">
        <v>118118.88</v>
      </c>
      <c r="G10" s="24">
        <f t="shared" si="0"/>
        <v>626030</v>
      </c>
      <c r="H10" s="14">
        <v>3385008356</v>
      </c>
    </row>
    <row r="11" spans="1:8" ht="36" customHeight="1" x14ac:dyDescent="0.2">
      <c r="A11" s="6" t="s">
        <v>15</v>
      </c>
      <c r="B11" s="40" t="s">
        <v>32</v>
      </c>
      <c r="C11" s="8" t="s">
        <v>19</v>
      </c>
      <c r="D11" s="17">
        <v>10267285.68</v>
      </c>
      <c r="E11" s="1">
        <v>0.08</v>
      </c>
      <c r="F11" s="21">
        <v>760539.68</v>
      </c>
      <c r="G11" s="24">
        <f t="shared" si="0"/>
        <v>3080185</v>
      </c>
      <c r="H11" s="14">
        <v>3385007219</v>
      </c>
    </row>
    <row r="12" spans="1:8" ht="36" customHeight="1" thickBot="1" x14ac:dyDescent="0.25">
      <c r="A12" s="9" t="s">
        <v>16</v>
      </c>
      <c r="B12" s="48" t="s">
        <v>33</v>
      </c>
      <c r="C12" s="9" t="s">
        <v>18</v>
      </c>
      <c r="D12" s="18">
        <v>12326481.359999999</v>
      </c>
      <c r="E12" s="2">
        <v>0.06</v>
      </c>
      <c r="F12" s="22">
        <v>697725.36</v>
      </c>
      <c r="G12" s="25">
        <f t="shared" si="0"/>
        <v>3697944</v>
      </c>
      <c r="H12" s="15">
        <v>3385007429</v>
      </c>
    </row>
    <row r="13" spans="1:8" ht="15" thickBot="1" x14ac:dyDescent="0.25">
      <c r="D13" s="19"/>
      <c r="F13" s="19"/>
      <c r="G13" s="19"/>
      <c r="H13" s="13"/>
    </row>
    <row r="14" spans="1:8" s="13" customFormat="1" ht="13.5" thickBot="1" x14ac:dyDescent="0.25">
      <c r="A14" s="29" t="s">
        <v>3</v>
      </c>
      <c r="B14" s="30"/>
      <c r="C14" s="31"/>
      <c r="D14" s="20">
        <f>SUM(D5:D13)</f>
        <v>56923702.829999998</v>
      </c>
      <c r="E14" s="11"/>
      <c r="F14" s="20">
        <f>SUM(F5:F13)</f>
        <v>3401468.95</v>
      </c>
      <c r="G14" s="20">
        <f>SUM(G5:G13)</f>
        <v>17077107</v>
      </c>
      <c r="H14" s="12"/>
    </row>
  </sheetData>
  <mergeCells count="8">
    <mergeCell ref="A1:H1"/>
    <mergeCell ref="H3:H4"/>
    <mergeCell ref="A14:C14"/>
    <mergeCell ref="C3:C4"/>
    <mergeCell ref="B3:B4"/>
    <mergeCell ref="D3:F3"/>
    <mergeCell ref="A3:A4"/>
    <mergeCell ref="G3:G4"/>
  </mergeCells>
  <pageMargins left="0.7" right="0.7" top="0.78740157499999996" bottom="0.78740157499999996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Langrová Pavlína</dc:creator>
  <cp:lastModifiedBy>Langrová Pavlína</cp:lastModifiedBy>
  <cp:lastPrinted>2018-05-09T13:45:41Z</cp:lastPrinted>
  <dcterms:created xsi:type="dcterms:W3CDTF">2014-06-12T06:24:36Z</dcterms:created>
  <dcterms:modified xsi:type="dcterms:W3CDTF">2018-05-17T06:49:19Z</dcterms:modified>
</cp:coreProperties>
</file>