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<sst xmlns="http://schemas.openxmlformats.org/spreadsheetml/2006/main" count="66" uniqueCount="58">
  <si>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</si>
  <si>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</si>
  <si>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</si>
  <si>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</si>
  <si>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</si>
  <si>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</si>
  <si>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</si>
  <si>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</si>
  <si>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</si>
  <si>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s.r.o.</t>
  </si>
  <si>
    <t>p.o.</t>
  </si>
  <si>
    <t>Slezské zemské dráhy, o.p.s.</t>
  </si>
  <si>
    <t>Název památky, v níž bude akce realizována</t>
  </si>
  <si>
    <t>SAK Studénka, příspěvková organizace</t>
  </si>
  <si>
    <t>1.</t>
  </si>
  <si>
    <t>2.</t>
  </si>
  <si>
    <t>4.</t>
  </si>
  <si>
    <t>5.</t>
  </si>
  <si>
    <t>6.</t>
  </si>
  <si>
    <t>Vagonářské muzeum ve Studénce</t>
  </si>
  <si>
    <t>Úzkokolejná dráha Třemešná - Osoblaha</t>
  </si>
  <si>
    <t>Vodní mlýn Wesselsky v Loučkách u Oder</t>
  </si>
  <si>
    <t>Železniční muzeum moravskoslezské v Ostravě</t>
  </si>
  <si>
    <t>66183561</t>
  </si>
  <si>
    <t>29452228</t>
  </si>
  <si>
    <t>Železniční muzeum moravskoslezské, o.p.s.</t>
  </si>
  <si>
    <t>Požadovaná výše dotace</t>
  </si>
  <si>
    <t>Podíl dotace na celkových uznatelných nákladech v %</t>
  </si>
  <si>
    <r>
      <t xml:space="preserve">Návrh dotace          </t>
    </r>
    <r>
      <rPr>
        <sz val="14"/>
        <rFont val="Tahoma"/>
        <family val="2"/>
      </rPr>
      <t>(max. 90 % z celkoých plánovaných nákladů)</t>
    </r>
  </si>
  <si>
    <t>p.o. MSK</t>
  </si>
  <si>
    <t>00095354</t>
  </si>
  <si>
    <t>Celkové uznatelné náklady projektu</t>
  </si>
  <si>
    <t>Muzeum v Bruntále, příspěvková organizace</t>
  </si>
  <si>
    <r>
      <t xml:space="preserve">Bodové     hodnocení              část A* / část B**              </t>
    </r>
    <r>
      <rPr>
        <sz val="14"/>
        <rFont val="Tahoma"/>
        <family val="2"/>
      </rPr>
      <t>(max. 200 bodů)</t>
    </r>
  </si>
  <si>
    <t>Slezské zemské muzeum</t>
  </si>
  <si>
    <t>Areál čs. opevnění Hlučín-Darkovičky</t>
  </si>
  <si>
    <t>p.o. MK ČR</t>
  </si>
  <si>
    <t>00100595</t>
  </si>
  <si>
    <t>Fajne léto na vodním mlýně Wesselsky;
část č. 1 – akce, část č. 2 - infrastruktura</t>
  </si>
  <si>
    <t>Kosárna v Karlovicích</t>
  </si>
  <si>
    <t>Fajne léto v kosárně a modernizace infrastruktury 2018</t>
  </si>
  <si>
    <t>1. 1. – 31. 10. 2018</t>
  </si>
  <si>
    <t>Fajne Léto Studénka 2018</t>
  </si>
  <si>
    <t>Zážitkové akce na Osoblažce a zlepšení vybavenosti a infrastruktury</t>
  </si>
  <si>
    <t>FAJNE LÉTO 2018 A INFRASTRUKTURA - ŽELEZNICE I REPUBLIKA PŘED STO LETY</t>
  </si>
  <si>
    <t>Hlučín-Darkovičky 2018 (Fajne léto)</t>
  </si>
  <si>
    <t xml:space="preserve">  * část A - realizace akce FAJNEHO LÉTA a akcí podporující produktové aktivity dané atraktivity (povinné)</t>
  </si>
  <si>
    <t>Návrh na poskytnutí dotací v rámci dotačního programu „Podpora technických atraktivit v Moravskoslezském kraji v roce 2018"</t>
  </si>
  <si>
    <t>3.</t>
  </si>
  <si>
    <t>100/100</t>
  </si>
  <si>
    <t>90/0</t>
  </si>
  <si>
    <t>80/70</t>
  </si>
  <si>
    <t>100/90</t>
  </si>
  <si>
    <t>Návrh dotace  - část A- neinvestiční (realizace akce FAJNEHO LÉTA a jiných akcí)</t>
  </si>
  <si>
    <t>Návrh dotace  - část A -     investiční  (realizace akce FAJNEHO LÉTA a jiných akcí)</t>
  </si>
  <si>
    <t>Návrh dotace  - část B - neinvestiční (modernizace infrastruktury)</t>
  </si>
  <si>
    <t>Návrh dotace - část B - investiční (modernizace infrastruktury)</t>
  </si>
  <si>
    <t>** část B - modernizace infrastruktury (nepovinné)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</si>
</sst>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  <numFmt numFmtId="174" formatCode="#,##0.00\ _K_č"/>
    <numFmt numFmtId="175" formatCode="[$¥€-2]\ #\ ##,000_);[Red]\([$€-2]\ #\ ##,000\)"/>
    <numFmt numFmtId="176" formatCode="[$-405]dddd\ d\.\ mmmm\ yyyy"/>
    <numFmt numFmtId="177" formatCode="#,##0.00\ &quot;Kč&quot;"/>
    <numFmt numFmtId="178" formatCode="#,##0.0\ &quot;Kč&quot;"/>
  </numFmts>
  <fonts count="5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sz val="14"/>
      <name val="Arial C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4"/>
      <color indexed="10"/>
      <name val="Tahoma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4"/>
      <color rgb="FFFF0000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1" xfId="47" applyFont="1" applyFill="1" applyBorder="1" applyAlignment="1">
      <alignment horizontal="center" vertical="center" wrapText="1"/>
      <protection/>
    </xf>
    <xf numFmtId="43" fontId="6" fillId="13" borderId="11" xfId="0" applyNumberFormat="1" applyFont="1" applyFill="1" applyBorder="1" applyAlignment="1">
      <alignment horizontal="center" vertical="center" wrapText="1"/>
    </xf>
    <xf numFmtId="9" fontId="6" fillId="13" borderId="11" xfId="47" applyNumberFormat="1" applyFont="1" applyFill="1" applyBorder="1" applyAlignment="1">
      <alignment horizontal="center" vertical="center" wrapText="1"/>
      <protection/>
    </xf>
    <xf numFmtId="0" fontId="6" fillId="1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17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3" fontId="6" fillId="1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9" fontId="8" fillId="13" borderId="17" xfId="0" applyNumberFormat="1" applyFont="1" applyFill="1" applyBorder="1" applyAlignment="1">
      <alignment horizontal="center" vertical="center"/>
    </xf>
    <xf numFmtId="3" fontId="8" fillId="13" borderId="17" xfId="0" applyNumberFormat="1" applyFont="1" applyFill="1" applyBorder="1" applyAlignment="1">
      <alignment horizontal="center" vertical="center"/>
    </xf>
    <xf numFmtId="170" fontId="8" fillId="13" borderId="1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wrapText="1" indent="1"/>
    </xf>
    <xf numFmtId="0" fontId="53" fillId="0" borderId="0" xfId="0" applyFont="1" applyAlignment="1">
      <alignment vertical="center"/>
    </xf>
    <xf numFmtId="0" fontId="6" fillId="13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170" fontId="6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/>
    </xf>
    <xf numFmtId="170" fontId="6" fillId="3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13" borderId="19" xfId="0" applyFont="1" applyFill="1" applyBorder="1" applyAlignment="1">
      <alignment vertical="center" wrapText="1"/>
    </xf>
    <xf numFmtId="0" fontId="7" fillId="13" borderId="20" xfId="0" applyFont="1" applyFill="1" applyBorder="1" applyAlignment="1">
      <alignment vertical="center" wrapText="1"/>
    </xf>
    <xf numFmtId="0" fontId="7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60" zoomScaleNormal="60" zoomScalePageLayoutView="80" workbookViewId="0" topLeftCell="D1">
      <selection activeCell="P19" sqref="P19"/>
    </sheetView>
  </sheetViews>
  <sheetFormatPr defaultColWidth="9.00390625" defaultRowHeight="12.75"/>
  <cols>
    <col min="1" max="1" width="11.625" style="1" customWidth="1"/>
    <col min="2" max="2" width="55.75390625" style="1" customWidth="1"/>
    <col min="3" max="3" width="62.75390625" style="1" customWidth="1"/>
    <col min="4" max="4" width="32.125" style="1" customWidth="1"/>
    <col min="5" max="5" width="17.625" style="1" customWidth="1"/>
    <col min="6" max="6" width="52.75390625" style="1" customWidth="1"/>
    <col min="7" max="7" width="24.00390625" style="1" customWidth="1"/>
    <col min="8" max="8" width="25.375" style="3" customWidth="1"/>
    <col min="9" max="9" width="30.75390625" style="3" customWidth="1"/>
    <col min="10" max="13" width="26.00390625" style="3" customWidth="1"/>
    <col min="14" max="14" width="27.875" style="3" customWidth="1"/>
    <col min="15" max="15" width="26.875" style="3" customWidth="1"/>
    <col min="16" max="16" width="28.125" style="1" customWidth="1"/>
    <col min="17" max="16384" width="9.125" style="1" customWidth="1"/>
  </cols>
  <sheetData>
    <row r="1" spans="1:16" ht="42.75" customHeight="1" thickBo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s="2" customFormat="1" ht="140.25" customHeight="1">
      <c r="A2" s="6" t="s">
        <v>5</v>
      </c>
      <c r="B2" s="7" t="s">
        <v>0</v>
      </c>
      <c r="C2" s="7" t="s">
        <v>12</v>
      </c>
      <c r="D2" s="7" t="s">
        <v>2</v>
      </c>
      <c r="E2" s="7" t="s">
        <v>3</v>
      </c>
      <c r="F2" s="7" t="s">
        <v>1</v>
      </c>
      <c r="G2" s="7" t="s">
        <v>31</v>
      </c>
      <c r="H2" s="8" t="s">
        <v>26</v>
      </c>
      <c r="I2" s="9" t="s">
        <v>28</v>
      </c>
      <c r="J2" s="7" t="s">
        <v>53</v>
      </c>
      <c r="K2" s="7" t="s">
        <v>54</v>
      </c>
      <c r="L2" s="7" t="s">
        <v>55</v>
      </c>
      <c r="M2" s="7" t="s">
        <v>56</v>
      </c>
      <c r="N2" s="9" t="s">
        <v>27</v>
      </c>
      <c r="O2" s="7" t="s">
        <v>33</v>
      </c>
      <c r="P2" s="10" t="s">
        <v>6</v>
      </c>
    </row>
    <row r="3" spans="1:16" ht="39.75" customHeight="1">
      <c r="A3" s="11" t="s">
        <v>14</v>
      </c>
      <c r="B3" s="29" t="s">
        <v>32</v>
      </c>
      <c r="C3" s="30" t="s">
        <v>39</v>
      </c>
      <c r="D3" s="12" t="s">
        <v>29</v>
      </c>
      <c r="E3" s="13" t="s">
        <v>30</v>
      </c>
      <c r="F3" s="31" t="s">
        <v>40</v>
      </c>
      <c r="G3" s="14">
        <v>415000</v>
      </c>
      <c r="H3" s="14">
        <v>250000</v>
      </c>
      <c r="I3" s="36">
        <v>250000</v>
      </c>
      <c r="J3" s="37">
        <v>150000</v>
      </c>
      <c r="K3" s="37">
        <v>0</v>
      </c>
      <c r="L3" s="37">
        <v>100000</v>
      </c>
      <c r="M3" s="37">
        <v>0</v>
      </c>
      <c r="N3" s="40">
        <v>60.24</v>
      </c>
      <c r="O3" s="38" t="s">
        <v>52</v>
      </c>
      <c r="P3" s="15" t="s">
        <v>41</v>
      </c>
    </row>
    <row r="4" spans="1:16" ht="39.75" customHeight="1">
      <c r="A4" s="11" t="s">
        <v>15</v>
      </c>
      <c r="B4" s="29" t="s">
        <v>13</v>
      </c>
      <c r="C4" s="30" t="s">
        <v>19</v>
      </c>
      <c r="D4" s="12" t="s">
        <v>10</v>
      </c>
      <c r="E4" s="13" t="s">
        <v>23</v>
      </c>
      <c r="F4" s="31" t="s">
        <v>42</v>
      </c>
      <c r="G4" s="14">
        <v>277900</v>
      </c>
      <c r="H4" s="14">
        <v>250000</v>
      </c>
      <c r="I4" s="36">
        <v>250000</v>
      </c>
      <c r="J4" s="37">
        <v>150000</v>
      </c>
      <c r="K4" s="37">
        <v>0</v>
      </c>
      <c r="L4" s="37">
        <v>100000</v>
      </c>
      <c r="M4" s="37">
        <v>0</v>
      </c>
      <c r="N4" s="40">
        <v>89.96</v>
      </c>
      <c r="O4" s="39" t="s">
        <v>52</v>
      </c>
      <c r="P4" s="15" t="s">
        <v>41</v>
      </c>
    </row>
    <row r="5" spans="1:16" ht="39.75" customHeight="1">
      <c r="A5" s="11" t="s">
        <v>48</v>
      </c>
      <c r="B5" s="29" t="s">
        <v>11</v>
      </c>
      <c r="C5" s="30" t="s">
        <v>20</v>
      </c>
      <c r="D5" s="12" t="s">
        <v>8</v>
      </c>
      <c r="E5" s="16">
        <v>26819856</v>
      </c>
      <c r="F5" s="31" t="s">
        <v>43</v>
      </c>
      <c r="G5" s="14">
        <v>277100</v>
      </c>
      <c r="H5" s="14">
        <v>249300</v>
      </c>
      <c r="I5" s="36">
        <v>249300</v>
      </c>
      <c r="J5" s="37">
        <v>115200</v>
      </c>
      <c r="K5" s="37">
        <v>0</v>
      </c>
      <c r="L5" s="37">
        <v>134100</v>
      </c>
      <c r="M5" s="37">
        <v>0</v>
      </c>
      <c r="N5" s="40">
        <v>89.97</v>
      </c>
      <c r="O5" s="38" t="s">
        <v>49</v>
      </c>
      <c r="P5" s="15" t="s">
        <v>41</v>
      </c>
    </row>
    <row r="6" spans="1:16" s="5" customFormat="1" ht="39.75" customHeight="1">
      <c r="A6" s="11" t="s">
        <v>16</v>
      </c>
      <c r="B6" s="29" t="s">
        <v>34</v>
      </c>
      <c r="C6" s="30" t="s">
        <v>35</v>
      </c>
      <c r="D6" s="12" t="s">
        <v>36</v>
      </c>
      <c r="E6" s="13" t="s">
        <v>37</v>
      </c>
      <c r="F6" s="31" t="s">
        <v>45</v>
      </c>
      <c r="G6" s="14">
        <v>167205</v>
      </c>
      <c r="H6" s="14">
        <v>149800</v>
      </c>
      <c r="I6" s="36">
        <v>149800</v>
      </c>
      <c r="J6" s="37">
        <v>149800</v>
      </c>
      <c r="K6" s="37">
        <v>0</v>
      </c>
      <c r="L6" s="37">
        <v>0</v>
      </c>
      <c r="M6" s="37">
        <v>0</v>
      </c>
      <c r="N6" s="40">
        <v>89.59</v>
      </c>
      <c r="O6" s="39" t="s">
        <v>50</v>
      </c>
      <c r="P6" s="15" t="s">
        <v>41</v>
      </c>
    </row>
    <row r="7" spans="1:20" s="5" customFormat="1" ht="39.75" customHeight="1">
      <c r="A7" s="11" t="s">
        <v>17</v>
      </c>
      <c r="B7" s="29" t="s">
        <v>7</v>
      </c>
      <c r="C7" s="30" t="s">
        <v>21</v>
      </c>
      <c r="D7" s="12" t="s">
        <v>9</v>
      </c>
      <c r="E7" s="16">
        <v>25390953</v>
      </c>
      <c r="F7" s="31" t="s">
        <v>38</v>
      </c>
      <c r="G7" s="14">
        <v>280846</v>
      </c>
      <c r="H7" s="14">
        <v>249700</v>
      </c>
      <c r="I7" s="36">
        <v>249700</v>
      </c>
      <c r="J7" s="37">
        <v>100700</v>
      </c>
      <c r="K7" s="37">
        <v>0</v>
      </c>
      <c r="L7" s="37">
        <v>149000</v>
      </c>
      <c r="M7" s="37">
        <v>0</v>
      </c>
      <c r="N7" s="40">
        <v>88.91</v>
      </c>
      <c r="O7" s="38" t="s">
        <v>49</v>
      </c>
      <c r="P7" s="15" t="s">
        <v>41</v>
      </c>
      <c r="Q7" s="1"/>
      <c r="R7" s="1"/>
      <c r="S7" s="1"/>
      <c r="T7" s="1"/>
    </row>
    <row r="8" spans="1:16" ht="58.5" customHeight="1">
      <c r="A8" s="11" t="s">
        <v>18</v>
      </c>
      <c r="B8" s="29" t="s">
        <v>25</v>
      </c>
      <c r="C8" s="30" t="s">
        <v>22</v>
      </c>
      <c r="D8" s="12" t="s">
        <v>8</v>
      </c>
      <c r="E8" s="13" t="s">
        <v>24</v>
      </c>
      <c r="F8" s="31" t="s">
        <v>44</v>
      </c>
      <c r="G8" s="14">
        <v>293000</v>
      </c>
      <c r="H8" s="14">
        <v>250000</v>
      </c>
      <c r="I8" s="36">
        <v>202800</v>
      </c>
      <c r="J8" s="37">
        <v>130000</v>
      </c>
      <c r="K8" s="37">
        <v>0</v>
      </c>
      <c r="L8" s="37">
        <v>72800</v>
      </c>
      <c r="M8" s="37">
        <v>0</v>
      </c>
      <c r="N8" s="40">
        <v>69.22</v>
      </c>
      <c r="O8" s="38" t="s">
        <v>51</v>
      </c>
      <c r="P8" s="15" t="s">
        <v>41</v>
      </c>
    </row>
    <row r="9" spans="1:16" ht="18.75" thickBot="1">
      <c r="A9" s="17" t="s">
        <v>4</v>
      </c>
      <c r="B9" s="18"/>
      <c r="C9" s="18"/>
      <c r="D9" s="19"/>
      <c r="E9" s="19"/>
      <c r="F9" s="19"/>
      <c r="G9" s="27"/>
      <c r="H9" s="28">
        <f aca="true" t="shared" si="0" ref="H9:M9">SUM(H3:H8)</f>
        <v>1398800</v>
      </c>
      <c r="I9" s="42">
        <f t="shared" si="0"/>
        <v>1351600</v>
      </c>
      <c r="J9" s="35">
        <f t="shared" si="0"/>
        <v>795700</v>
      </c>
      <c r="K9" s="35">
        <f t="shared" si="0"/>
        <v>0</v>
      </c>
      <c r="L9" s="35">
        <f t="shared" si="0"/>
        <v>555900</v>
      </c>
      <c r="M9" s="35">
        <f t="shared" si="0"/>
        <v>0</v>
      </c>
      <c r="N9" s="26"/>
      <c r="O9" s="33"/>
      <c r="P9" s="20"/>
    </row>
    <row r="10" spans="1:16" ht="18">
      <c r="A10" s="21"/>
      <c r="B10" s="21"/>
      <c r="C10" s="21"/>
      <c r="D10" s="21"/>
      <c r="E10" s="21"/>
      <c r="F10" s="21"/>
      <c r="G10" s="21"/>
      <c r="H10" s="22"/>
      <c r="I10" s="23"/>
      <c r="J10" s="23"/>
      <c r="K10" s="23"/>
      <c r="L10" s="23"/>
      <c r="M10" s="23"/>
      <c r="N10" s="23"/>
      <c r="O10" s="24"/>
      <c r="P10" s="21"/>
    </row>
    <row r="11" spans="1:16" ht="18">
      <c r="A11" s="34" t="s">
        <v>46</v>
      </c>
      <c r="B11" s="21"/>
      <c r="C11" s="21"/>
      <c r="D11" s="21"/>
      <c r="E11" s="21"/>
      <c r="F11" s="21"/>
      <c r="G11" s="21"/>
      <c r="H11" s="22"/>
      <c r="I11" s="23"/>
      <c r="J11" s="41"/>
      <c r="K11" s="23"/>
      <c r="L11" s="23"/>
      <c r="M11" s="23"/>
      <c r="N11" s="23"/>
      <c r="O11" s="24"/>
      <c r="P11" s="21"/>
    </row>
    <row r="12" spans="1:16" ht="18">
      <c r="A12" s="34" t="s">
        <v>57</v>
      </c>
      <c r="B12" s="21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4"/>
      <c r="P12" s="21"/>
    </row>
    <row r="13" spans="1:16" ht="18">
      <c r="A13" s="34"/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4"/>
      <c r="P13" s="21"/>
    </row>
    <row r="14" spans="1:16" ht="18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8">
      <c r="A15" s="21"/>
      <c r="B15" s="21"/>
      <c r="C15" s="21"/>
      <c r="D15" s="21"/>
      <c r="E15" s="21"/>
      <c r="F15" s="21"/>
      <c r="G15" s="21"/>
      <c r="H15" s="24"/>
      <c r="I15" s="25"/>
      <c r="J15" s="25"/>
      <c r="K15" s="25"/>
      <c r="L15" s="25"/>
      <c r="M15" s="25"/>
      <c r="N15" s="25"/>
      <c r="O15" s="24"/>
      <c r="P15" s="21"/>
    </row>
    <row r="16" spans="1:16" ht="18">
      <c r="A16" s="21"/>
      <c r="B16" s="21"/>
      <c r="C16" s="21"/>
      <c r="D16" s="21"/>
      <c r="E16" s="21"/>
      <c r="F16" s="21"/>
      <c r="G16" s="21"/>
      <c r="H16" s="24"/>
      <c r="I16" s="24"/>
      <c r="J16" s="24"/>
      <c r="K16" s="24"/>
      <c r="L16" s="24"/>
      <c r="M16" s="24"/>
      <c r="N16" s="24"/>
      <c r="O16" s="24"/>
      <c r="P16" s="21"/>
    </row>
    <row r="17" spans="1:4" ht="18">
      <c r="A17" s="32"/>
      <c r="B17" s="4"/>
      <c r="C17" s="4"/>
      <c r="D17" s="4"/>
    </row>
  </sheetData>
  <sheetProtection/>
  <mergeCells count="2">
    <mergeCell ref="A14:P14"/>
    <mergeCell ref="A1:P1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Smiga Jan</cp:lastModifiedBy>
  <cp:lastPrinted>2017-05-11T13:41:28Z</cp:lastPrinted>
  <dcterms:created xsi:type="dcterms:W3CDTF">2004-08-20T07:13:58Z</dcterms:created>
  <dcterms:modified xsi:type="dcterms:W3CDTF">2018-05-30T07:44:53Z</dcterms:modified>
  <cp:category/>
  <cp:version/>
  <cp:contentType/>
  <cp:contentStatus/>
</cp:coreProperties>
</file>