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Materiály do RK a Komise RK\KOMISE\DP Stáže ve firmách\3. výzva - schválení projektů 2018\"/>
    </mc:Choice>
  </mc:AlternateContent>
  <bookViews>
    <workbookView xWindow="132" yWindow="60" windowWidth="19056" windowHeight="7860"/>
  </bookViews>
  <sheets>
    <sheet name="Neschválené projekty" sheetId="1" r:id="rId1"/>
  </sheets>
  <definedNames>
    <definedName name="_xlnm._FilterDatabase" localSheetId="0" hidden="1">'Neschválené projekty'!$B$2:$J$3</definedName>
  </definedNames>
  <calcPr calcId="152511"/>
</workbook>
</file>

<file path=xl/calcChain.xml><?xml version="1.0" encoding="utf-8"?>
<calcChain xmlns="http://schemas.openxmlformats.org/spreadsheetml/2006/main">
  <c r="I10" i="1" l="1"/>
  <c r="J8" i="1" l="1"/>
  <c r="J7" i="1" l="1"/>
  <c r="J9" i="1"/>
  <c r="J6" i="1" l="1"/>
  <c r="J5" i="1"/>
  <c r="J4" i="1"/>
  <c r="J3" i="1" l="1"/>
</calcChain>
</file>

<file path=xl/sharedStrings.xml><?xml version="1.0" encoding="utf-8"?>
<sst xmlns="http://schemas.openxmlformats.org/spreadsheetml/2006/main" count="52" uniqueCount="41">
  <si>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</si>
  <si>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</si>
  <si>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</si>
  <si>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</si>
  <si>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</si>
  <si>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</si>
  <si>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</si>
  <si>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</si>
  <si>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Výše poskytnuté neinvestiční dotace (Kč)</t>
  </si>
  <si>
    <t>Důvod vyřazení</t>
  </si>
  <si>
    <t>88805841</t>
  </si>
  <si>
    <t>MSV elektronika s.r.o.</t>
  </si>
  <si>
    <t>společnost s ručením omezeným</t>
  </si>
  <si>
    <t>Program na podporu stáží žáků a studentů ve firmách</t>
  </si>
  <si>
    <t>1.5.2018 - 30.6.2019</t>
  </si>
  <si>
    <t>Nedodržení bodu VI, odst. 11 podmínek programu - žádost byla předložena na 100% financování uznatelných nákladů projektu bez dodržení stanoveného procentuálního podílu spolufinancování ze strany příjemce.</t>
  </si>
  <si>
    <t>Y-POINT IT &amp; solution s.r.o.</t>
  </si>
  <si>
    <t>4.6.2018 - 28.1.2019</t>
  </si>
  <si>
    <t>ČECHYMEN a.s.</t>
  </si>
  <si>
    <t>Stáž studentů Bezpečnostně právní akademie Ostrava ve společnosti ČECHYMEN a.s.</t>
  </si>
  <si>
    <t>akciová společnost</t>
  </si>
  <si>
    <t>1.6.2018 - 30.5.2019</t>
  </si>
  <si>
    <t>Nedodržení bodu VII, odst. 2 a 3 podmínek programu - nákladový rozpočet projektu obsahuje neuznatelné náklady a zároveň nebyl dodržen stanovený % limit ostatních uznatelných nákladů projektu.</t>
  </si>
  <si>
    <t>AZ ENVI s.r.o.</t>
  </si>
  <si>
    <t>Odborná stáž ve společnosti AZ ENVI s.r.o.</t>
  </si>
  <si>
    <t>1.9.2018 - 30.4.2019</t>
  </si>
  <si>
    <t>SYBAS Control s.r.o.</t>
  </si>
  <si>
    <t>Uplatnění podpory stáží žáků a studentů ve firmách</t>
  </si>
  <si>
    <t>1.9.2018 - 30.6.2019</t>
  </si>
  <si>
    <t>Nedodržení bodu IX, odst. 4 a 8 podmínek programu - k elektronické žádosti nejsou přiloženy povinné přílohy a nebyla dodržena lhůta pro podávání žádostí.</t>
  </si>
  <si>
    <t>Cloud Telecom datacenters s.r.o.</t>
  </si>
  <si>
    <t>Stáž v oboru správy serverů</t>
  </si>
  <si>
    <t>1.6.2018 - 31.10.2018</t>
  </si>
  <si>
    <t>Serious Investment s.r.o.</t>
  </si>
  <si>
    <t>Stáž studentů VŠB - TU, FEI ve firmě Serious Investmant s.r.o.</t>
  </si>
  <si>
    <t>1.1.2018 - 31.12.2018</t>
  </si>
  <si>
    <t>Nedodržení bodu VI odst. 10 podmínek programu - není dodržena požadovaná doba realizace projektu.</t>
  </si>
  <si>
    <t>celkem</t>
  </si>
  <si>
    <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 xml:space="preserve">Seznam projektů navržených na neposkytnutí dotací </t>
    </r>
  </si>
  <si>
    <t>Nedodržení bodu IX, odst. 5 podmínek programu - žádost není podepsaná osobou oprávněnou jednat za žadatele.</t>
  </si>
  <si>
    <t>Nedodržení bodu IV podmínek programu - ke dni předložení žádosti neměl žadatel sídlo ani provozovnu na území Moravskoslezského kraje.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</si>
</sst>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sz val="1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3" fontId="1" fillId="0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"/>
  <sheetViews>
    <sheetView tabSelected="1" zoomScaleNormal="100" workbookViewId="0">
      <selection activeCell="K8" sqref="K8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9" customWidth="1"/>
    <col min="6" max="6" width="11.33203125" hidden="1" customWidth="1"/>
    <col min="7" max="7" width="21.44140625" customWidth="1"/>
    <col min="8" max="8" width="16" customWidth="1"/>
    <col min="9" max="9" width="14.109375" customWidth="1"/>
    <col min="10" max="10" width="12.6640625" customWidth="1"/>
    <col min="11" max="11" width="46.109375" customWidth="1"/>
    <col min="13" max="13" width="5.5546875" customWidth="1"/>
  </cols>
  <sheetData>
    <row r="1" spans="2:11" ht="37.5" customHeight="1" thickBot="1" x14ac:dyDescent="0.35">
      <c r="B1" s="20" t="s">
        <v>38</v>
      </c>
      <c r="C1" s="20"/>
      <c r="D1" s="20"/>
      <c r="E1" s="21"/>
      <c r="F1" s="22"/>
      <c r="G1" s="1"/>
      <c r="H1" s="3"/>
      <c r="I1" s="5"/>
      <c r="J1" s="4"/>
      <c r="K1" s="2"/>
    </row>
    <row r="2" spans="2:11" ht="81" customHeight="1" x14ac:dyDescent="0.3">
      <c r="B2" s="10" t="s">
        <v>0</v>
      </c>
      <c r="C2" s="11" t="s">
        <v>6</v>
      </c>
      <c r="D2" s="11" t="s">
        <v>3</v>
      </c>
      <c r="E2" s="11" t="s">
        <v>1</v>
      </c>
      <c r="F2" s="11" t="s">
        <v>2</v>
      </c>
      <c r="G2" s="11" t="s">
        <v>7</v>
      </c>
      <c r="H2" s="12" t="s">
        <v>4</v>
      </c>
      <c r="I2" s="14" t="s">
        <v>8</v>
      </c>
      <c r="J2" s="13" t="s">
        <v>5</v>
      </c>
      <c r="K2" s="11" t="s">
        <v>9</v>
      </c>
    </row>
    <row r="3" spans="2:11" ht="79.2" customHeight="1" thickBot="1" x14ac:dyDescent="0.35">
      <c r="B3" s="8">
        <v>1</v>
      </c>
      <c r="C3" s="6" t="s">
        <v>11</v>
      </c>
      <c r="D3" s="6" t="s">
        <v>13</v>
      </c>
      <c r="E3" s="6" t="s">
        <v>12</v>
      </c>
      <c r="F3" s="7" t="s">
        <v>10</v>
      </c>
      <c r="G3" s="6" t="s">
        <v>14</v>
      </c>
      <c r="H3" s="9">
        <v>300000</v>
      </c>
      <c r="I3" s="9">
        <v>300000</v>
      </c>
      <c r="J3" s="15">
        <f t="shared" ref="J3" si="0">I3/H3</f>
        <v>1</v>
      </c>
      <c r="K3" s="16" t="s">
        <v>15</v>
      </c>
    </row>
    <row r="4" spans="2:11" ht="72.599999999999994" thickBot="1" x14ac:dyDescent="0.35">
      <c r="B4" s="8">
        <v>2</v>
      </c>
      <c r="C4" s="6" t="s">
        <v>16</v>
      </c>
      <c r="D4" s="6" t="s">
        <v>13</v>
      </c>
      <c r="E4" s="6" t="s">
        <v>12</v>
      </c>
      <c r="F4" s="7" t="s">
        <v>10</v>
      </c>
      <c r="G4" s="6" t="s">
        <v>17</v>
      </c>
      <c r="H4" s="9">
        <v>132800</v>
      </c>
      <c r="I4" s="9">
        <v>132800</v>
      </c>
      <c r="J4" s="15">
        <f t="shared" ref="J4" si="1">I4/H4</f>
        <v>1</v>
      </c>
      <c r="K4" s="16" t="s">
        <v>15</v>
      </c>
    </row>
    <row r="5" spans="2:11" ht="58.2" thickBot="1" x14ac:dyDescent="0.35">
      <c r="B5" s="8">
        <v>3</v>
      </c>
      <c r="C5" s="6" t="s">
        <v>18</v>
      </c>
      <c r="D5" s="6" t="s">
        <v>19</v>
      </c>
      <c r="E5" s="6" t="s">
        <v>20</v>
      </c>
      <c r="F5" s="7" t="s">
        <v>10</v>
      </c>
      <c r="G5" s="6" t="s">
        <v>21</v>
      </c>
      <c r="H5" s="9">
        <v>291073</v>
      </c>
      <c r="I5" s="9">
        <v>203600</v>
      </c>
      <c r="J5" s="15">
        <f t="shared" ref="J5" si="2">I5/H5</f>
        <v>0.69948088623816018</v>
      </c>
      <c r="K5" s="16" t="s">
        <v>22</v>
      </c>
    </row>
    <row r="6" spans="2:11" ht="43.8" thickBot="1" x14ac:dyDescent="0.35">
      <c r="B6" s="8">
        <v>4</v>
      </c>
      <c r="C6" s="6" t="s">
        <v>23</v>
      </c>
      <c r="D6" s="6" t="s">
        <v>24</v>
      </c>
      <c r="E6" s="6" t="s">
        <v>12</v>
      </c>
      <c r="F6" s="7" t="s">
        <v>10</v>
      </c>
      <c r="G6" s="6" t="s">
        <v>25</v>
      </c>
      <c r="H6" s="9">
        <v>84000</v>
      </c>
      <c r="I6" s="9">
        <v>58800</v>
      </c>
      <c r="J6" s="15">
        <f t="shared" ref="J6:J8" si="3">I6/H6</f>
        <v>0.7</v>
      </c>
      <c r="K6" s="16" t="s">
        <v>39</v>
      </c>
    </row>
    <row r="7" spans="2:11" ht="46.2" customHeight="1" thickBot="1" x14ac:dyDescent="0.35">
      <c r="B7" s="8">
        <v>5</v>
      </c>
      <c r="C7" s="6" t="s">
        <v>30</v>
      </c>
      <c r="D7" s="6" t="s">
        <v>31</v>
      </c>
      <c r="E7" s="6" t="s">
        <v>12</v>
      </c>
      <c r="F7" s="7"/>
      <c r="G7" s="6" t="s">
        <v>32</v>
      </c>
      <c r="H7" s="9">
        <v>177000</v>
      </c>
      <c r="I7" s="9">
        <v>123800</v>
      </c>
      <c r="J7" s="15">
        <f t="shared" si="3"/>
        <v>0.69943502824858761</v>
      </c>
      <c r="K7" s="16" t="s">
        <v>40</v>
      </c>
    </row>
    <row r="8" spans="2:11" ht="46.2" customHeight="1" thickBot="1" x14ac:dyDescent="0.35">
      <c r="B8" s="8">
        <v>6</v>
      </c>
      <c r="C8" s="6" t="s">
        <v>33</v>
      </c>
      <c r="D8" s="6" t="s">
        <v>34</v>
      </c>
      <c r="E8" s="6" t="s">
        <v>12</v>
      </c>
      <c r="F8" s="7"/>
      <c r="G8" s="6" t="s">
        <v>35</v>
      </c>
      <c r="H8" s="9">
        <v>388000</v>
      </c>
      <c r="I8" s="9">
        <v>208400</v>
      </c>
      <c r="J8" s="15">
        <f t="shared" si="3"/>
        <v>0.53711340206185565</v>
      </c>
      <c r="K8" s="16" t="s">
        <v>36</v>
      </c>
    </row>
    <row r="9" spans="2:11" ht="45.6" customHeight="1" thickBot="1" x14ac:dyDescent="0.35">
      <c r="B9" s="8">
        <v>7</v>
      </c>
      <c r="C9" s="6" t="s">
        <v>26</v>
      </c>
      <c r="D9" s="6" t="s">
        <v>27</v>
      </c>
      <c r="E9" s="6" t="s">
        <v>12</v>
      </c>
      <c r="F9" s="7" t="s">
        <v>10</v>
      </c>
      <c r="G9" s="6" t="s">
        <v>28</v>
      </c>
      <c r="H9" s="17">
        <v>158400</v>
      </c>
      <c r="I9" s="17">
        <v>110800</v>
      </c>
      <c r="J9" s="15">
        <f t="shared" ref="J9" si="4">I9/H9</f>
        <v>0.6994949494949495</v>
      </c>
      <c r="K9" s="16" t="s">
        <v>29</v>
      </c>
    </row>
    <row r="10" spans="2:11" ht="25.2" customHeight="1" thickBot="1" x14ac:dyDescent="0.35">
      <c r="H10" s="18" t="s">
        <v>37</v>
      </c>
      <c r="I10" s="19">
        <f>SUM(I3:I9)</f>
        <v>1138200</v>
      </c>
    </row>
  </sheetData>
  <mergeCells count="1">
    <mergeCell ref="B1:F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Neschválené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2018-05-23T06:39:36Z</dcterms:modified>
</cp:coreProperties>
</file>