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kruzberska2713\Documents\ROK_2018\RADA 2018\příprava materiálů\2018_05_29_souhrnná informace\"/>
    </mc:Choice>
  </mc:AlternateContent>
  <bookViews>
    <workbookView xWindow="-15" yWindow="6315" windowWidth="17400" windowHeight="6360"/>
  </bookViews>
  <sheets>
    <sheet name="info 1. pololetí 2018" sheetId="5" r:id="rId1"/>
  </sheets>
  <definedNames>
    <definedName name="_xlnm._FilterDatabase" localSheetId="0" hidden="1">'info 1. pololetí 2018'!$A$5:$L$33</definedName>
    <definedName name="_xlnm.Print_Titles" localSheetId="0">'info 1. pololetí 2018'!$4:$5</definedName>
    <definedName name="Z_765DD0A4_0ECE_4C5E_8FCA_057A7F98A8E6_.wvu.Cols" localSheetId="0" hidden="1">'info 1. pololetí 2018'!$D:$D</definedName>
    <definedName name="Z_765DD0A4_0ECE_4C5E_8FCA_057A7F98A8E6_.wvu.FilterData" localSheetId="0" hidden="1">'info 1. pololetí 2018'!$A$5:$J$21</definedName>
    <definedName name="Z_765DD0A4_0ECE_4C5E_8FCA_057A7F98A8E6_.wvu.PrintTitles" localSheetId="0" hidden="1">'info 1. pololetí 2018'!$4:$5</definedName>
  </definedNames>
  <calcPr calcId="152511"/>
  <customWorkbookViews>
    <customWorkbookView name="Valečková Eva – osobní zobrazení" guid="{765DD0A4-0ECE-4C5E-8FCA-057A7F98A8E6}" mergeInterval="0" personalView="1" maximized="1" xWindow="-8" yWindow="-8" windowWidth="1936" windowHeight="1056" activeSheetId="2"/>
    <customWorkbookView name="EH44 - vlastní zobrazení" guid="{715FA641-04B4-44A8-8EEF-BE39FD772718}" mergeInterval="0" personalView="1" maximized="1" xWindow="1" yWindow="1" windowWidth="1920" windowHeight="860" activeSheetId="1"/>
    <customWorkbookView name="Jelínková Andrea – osobní zobrazení" guid="{B3C6E1CB-500A-4A7C-9F5A-9A81050283C5}" mergeInterval="0" personalView="1" maximized="1" windowWidth="1276" windowHeight="798" activeSheetId="1"/>
    <customWorkbookView name="brustikova - vlastní pohled" guid="{4A48657A-0D94-471B-89A9-BFB2D42E8FA3}" mergeInterval="0" personalView="1" maximized="1" windowWidth="1148" windowHeight="620" activeSheetId="1"/>
    <customWorkbookView name="gurecka3403 - vlastní pohled" guid="{4B9F3673-BFCD-4509-B711-D59A8FD1B3D0}" mergeInterval="0" personalView="1" maximized="1" windowWidth="1276" windowHeight="818" activeSheetId="1"/>
    <customWorkbookView name="brachnakova - vlastní pohled" guid="{296B31ED-EC77-440A-B1DD-ED62AED8C3C0}" mergeInterval="0" personalView="1" maximized="1" windowWidth="1148" windowHeight="620" activeSheetId="1"/>
    <customWorkbookView name="jelinkova - vlastní pohled" guid="{08B834BF-FFF7-4212-AA97-AC5C77A8B62A}" mergeInterval="0" personalView="1" maximized="1" windowWidth="1276" windowHeight="859" activeSheetId="1" showComments="commIndAndComment"/>
    <customWorkbookView name="diehelova3398 - vlastní pohled" guid="{BE54EA16-DFE7-4EB5-AE29-A417876A4C73}" mergeInterval="0" personalView="1" maximized="1" windowWidth="1276" windowHeight="844" activeSheetId="1"/>
    <customWorkbookView name="valeckova2339 - vlastní pohled" guid="{44580753-A846-4996-8652-05DA90CA127F}" mergeInterval="0" personalView="1" maximized="1" windowWidth="1276" windowHeight="870" activeSheetId="1"/>
    <customWorkbookView name="Tomášiková Irena – osobní zobrazení" guid="{FD5133D2-C887-4D60-997D-336280B82560}" mergeInterval="0" personalView="1" maximized="1" windowWidth="1276" windowHeight="798" activeSheetId="1"/>
    <customWorkbookView name="Gurecká Pavlína – osobní zobrazení" guid="{80A56EFA-17A0-4DD0-B69F-A515761DD10F}" mergeInterval="0" personalView="1" maximized="1" windowWidth="1276" windowHeight="798" activeSheetId="1"/>
  </customWorkbookViews>
</workbook>
</file>

<file path=xl/calcChain.xml><?xml version="1.0" encoding="utf-8"?>
<calcChain xmlns="http://schemas.openxmlformats.org/spreadsheetml/2006/main">
  <c r="L22" i="5" l="1"/>
  <c r="K22" i="5"/>
  <c r="J22" i="5"/>
  <c r="I22" i="5"/>
  <c r="H22" i="5"/>
  <c r="G22" i="5"/>
  <c r="F22" i="5"/>
  <c r="E22" i="5"/>
</calcChain>
</file>

<file path=xl/sharedStrings.xml><?xml version="1.0" encoding="utf-8"?>
<sst xmlns="http://schemas.openxmlformats.org/spreadsheetml/2006/main" count="57" uniqueCount="57">
  <si>
    <t>Č. ř.</t>
  </si>
  <si>
    <t>IČ</t>
  </si>
  <si>
    <t>Základní škola, Ostrava-Výškovice, s.r.o.</t>
  </si>
  <si>
    <t>29. dubna č.p. 259/33, 700 30 Ostrava-Výškovice</t>
  </si>
  <si>
    <t xml:space="preserve">AHOL -Střední odborná škola, s.r.o. </t>
  </si>
  <si>
    <t>Střední odborné učiliště DAKOL, s.r.o.</t>
  </si>
  <si>
    <t>Petrovice u Karviné 570, 735 72</t>
  </si>
  <si>
    <t>Vyšší odborná škola DAKOL a Střední škola DAKOL, o.p.s.</t>
  </si>
  <si>
    <t>Petrovice u Karviné č.570, 735 72</t>
  </si>
  <si>
    <t>Střední škola ekonomicko-podnikatelská Studénka, o.p.s.</t>
  </si>
  <si>
    <t>A.G.L. Svobody 760,  742 13 Studénka</t>
  </si>
  <si>
    <t>Základní škola AMOS, školská právnická osoba</t>
  </si>
  <si>
    <t>Cihelní  1620/6, 792 01 Bruntál</t>
  </si>
  <si>
    <t>Střední škola hotelnictví, gastronomie a služeb SČMSD, Šilheřovice s.r.o.</t>
  </si>
  <si>
    <t xml:space="preserve">Dolní 356, 747 15 Šilheřovice </t>
  </si>
  <si>
    <t>Střední odborná škola Třineckých železáren</t>
  </si>
  <si>
    <t>Základní škola a Mateřská škola Monty School</t>
  </si>
  <si>
    <t>Hasičská 1003/49, 700 30, Ostrava-Hrabůvka</t>
  </si>
  <si>
    <t>Lánská 132, 739 61 Třinec-Kanada</t>
  </si>
  <si>
    <t xml:space="preserve">Gregorova 2582/3, 702 00 Moravská Ostrava </t>
  </si>
  <si>
    <t>CELKEM</t>
  </si>
  <si>
    <t xml:space="preserve">VÍTKOVICKÁ STŘEDNÍ PRŮMYSLOVÁ ŠKOLA </t>
  </si>
  <si>
    <t>Matrosovova 833/14, 709 00 Ostrava-Hulváky</t>
  </si>
  <si>
    <t>Soukromá základní škola PIANETA, s.r.o.</t>
  </si>
  <si>
    <t>K Rybníku 1330, Orlová</t>
  </si>
  <si>
    <t>01820494</t>
  </si>
  <si>
    <t>Příjemce dotace</t>
  </si>
  <si>
    <t>Adresa</t>
  </si>
  <si>
    <t>Základní škola Galaxie s.r.o.</t>
  </si>
  <si>
    <t>K Nemocnici 211/1, 741 01 Nový Jičín</t>
  </si>
  <si>
    <t>1st International School of Ostrava - mezinárodní gymnázium, s.r.o.</t>
  </si>
  <si>
    <t>Mateřská škola a základní škola MONTE</t>
  </si>
  <si>
    <t>Španielova 6227/3, 708 00 Ostrava - Poruba</t>
  </si>
  <si>
    <t>Základní škola Labyrint Lhota, s.r.o.</t>
  </si>
  <si>
    <t>Komenského 135, 747 92 Háj ve Slezsku - Lhota</t>
  </si>
  <si>
    <t>05024706</t>
  </si>
  <si>
    <t>Mateřská škola Profa z.s.</t>
  </si>
  <si>
    <t>Dolní Tošanovice 11, 739 53</t>
  </si>
  <si>
    <t>05668247</t>
  </si>
  <si>
    <t xml:space="preserve">1) Podpora odborného vzdělávání ve školním roce 2017/2018, období leden - srpen 2018 </t>
  </si>
  <si>
    <t>8) Financování asistentů pedagoga pro děti, žáky a studenty se sociálním znevýhodněním na období leden - srpen 2018 - modul B</t>
  </si>
  <si>
    <t>3) Podpora vzdělávání cizinců ve školách, modul A) Bezplatná výuka přizpůsobená potřebám dětí a žáků - cizinců z třetích zemí</t>
  </si>
  <si>
    <t>4) Podpora vzdělávání cizinců ve školách, modul B) Zajištění podmínek vzdělávání nezletilých azylantů, osob požívajících dopňkové ochrany, žadatelů o udělelení mezinárodní ochrany na území ČR a dětí, žáků - cizinců umístěných v zařízení pro zajištění cizinců</t>
  </si>
  <si>
    <t>5) Podpora vzdělávání cizinců ve školách, modul C) Zajištění bezplatné přípravy k začlenění do vzdělávání dětí a žáků osob se státní příslušností jiného členského státu Evropské unie</t>
  </si>
  <si>
    <t>7) Podpora výuky plavání v základních školách v roce 2018 (II. etapa)</t>
  </si>
  <si>
    <t xml:space="preserve">2) Navýšení kapacit ve školských poradenských zařízeních v roce 2018 </t>
  </si>
  <si>
    <t xml:space="preserve">6) Vzdělávací programy paměťových institucí do škol </t>
  </si>
  <si>
    <r>
      <t>Podpora odborného vzdělávání
1-8/2018</t>
    </r>
    <r>
      <rPr>
        <b/>
        <vertAlign val="superscript"/>
        <sz val="12"/>
        <rFont val="Tahoma"/>
        <family val="2"/>
        <charset val="238"/>
      </rPr>
      <t>1)</t>
    </r>
  </si>
  <si>
    <r>
      <t>Školská poradenská zařízení</t>
    </r>
    <r>
      <rPr>
        <b/>
        <vertAlign val="superscript"/>
        <sz val="12"/>
        <rFont val="Tahoma"/>
        <family val="2"/>
        <charset val="238"/>
      </rPr>
      <t>2)</t>
    </r>
  </si>
  <si>
    <r>
      <t>Podpora vzdělávání cizinců 
modul A</t>
    </r>
    <r>
      <rPr>
        <b/>
        <vertAlign val="superscript"/>
        <sz val="12"/>
        <rFont val="Tahoma"/>
        <family val="2"/>
        <charset val="238"/>
      </rPr>
      <t>3)</t>
    </r>
  </si>
  <si>
    <r>
      <t>Podpora vzdělávání cizinců 
modul B</t>
    </r>
    <r>
      <rPr>
        <b/>
        <vertAlign val="superscript"/>
        <sz val="12"/>
        <rFont val="Tahoma"/>
        <family val="2"/>
        <charset val="238"/>
      </rPr>
      <t>4)</t>
    </r>
  </si>
  <si>
    <r>
      <t>Podpora vzdělávání cizinců 
modul C</t>
    </r>
    <r>
      <rPr>
        <b/>
        <vertAlign val="superscript"/>
        <sz val="12"/>
        <rFont val="Tahoma"/>
        <family val="2"/>
        <charset val="238"/>
      </rPr>
      <t>5)</t>
    </r>
  </si>
  <si>
    <r>
      <t>Paměťové instituce</t>
    </r>
    <r>
      <rPr>
        <b/>
        <vertAlign val="superscript"/>
        <sz val="12"/>
        <rFont val="Tahoma"/>
        <family val="2"/>
        <charset val="238"/>
      </rPr>
      <t>6)</t>
    </r>
  </si>
  <si>
    <r>
      <t>Podpora výuky plavání</t>
    </r>
    <r>
      <rPr>
        <b/>
        <vertAlign val="superscript"/>
        <sz val="12"/>
        <rFont val="Tahoma"/>
        <family val="2"/>
        <charset val="238"/>
      </rPr>
      <t>7)</t>
    </r>
  </si>
  <si>
    <r>
      <t>Asistenti pedagoga soc. znevýhodnění
1-8/2018</t>
    </r>
    <r>
      <rPr>
        <b/>
        <vertAlign val="superscript"/>
        <sz val="12"/>
        <rFont val="Tahoma"/>
        <family val="2"/>
        <charset val="238"/>
      </rPr>
      <t xml:space="preserve"> 8)</t>
    </r>
  </si>
  <si>
    <t>náměstí Jiřího z Poděbrad 301/26, 703 00 Ostrava - Vítkovice</t>
  </si>
  <si>
    <t>Informace o výši prostředků ze státního rozpočtu přidělených dle § 163 školského zákona soukromým školám a školským zařízením v období od 1. 1. 2018 do 31. 5.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</si>
</sst>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b/>
      <sz val="12"/>
      <color theme="5" tint="-0.249977111117893"/>
      <name val="Tahoma"/>
      <family val="2"/>
      <charset val="238"/>
    </font>
    <font>
      <b/>
      <vertAlign val="superscript"/>
      <sz val="12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/>
    <xf numFmtId="0" fontId="1" fillId="0" borderId="2" xfId="0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Border="1"/>
    <xf numFmtId="0" fontId="2" fillId="0" borderId="0" xfId="0" applyFont="1" applyBorder="1" applyAlignment="1" applyProtection="1">
      <protection locked="0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3" fontId="2" fillId="0" borderId="0" xfId="0" applyNumberFormat="1" applyFont="1"/>
    <xf numFmtId="0" fontId="2" fillId="0" borderId="0" xfId="0" applyFont="1" applyFill="1" applyAlignment="1">
      <alignment vertical="center"/>
    </xf>
    <xf numFmtId="3" fontId="2" fillId="0" borderId="1" xfId="0" applyNumberFormat="1" applyFont="1" applyFill="1" applyBorder="1" applyAlignment="1">
      <alignment vertical="center" wrapText="1" shrinkToFi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 shrinkToFit="1"/>
    </xf>
    <xf numFmtId="3" fontId="2" fillId="0" borderId="1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3" fontId="1" fillId="0" borderId="2" xfId="0" applyNumberFormat="1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00"/>
      <color rgb="FFFFCC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L32"/>
  <sheetViews>
    <sheetView tabSelected="1" topLeftCell="A4" zoomScaleNormal="100" workbookViewId="0">
      <selection activeCell="A8" sqref="A8"/>
    </sheetView>
  </sheetViews>
  <sheetFormatPr defaultRowHeight="15" x14ac:dyDescent="0.2"/>
  <cols>
    <col min="1" max="1" width="5.85546875" style="3" customWidth="1"/>
    <col min="2" max="2" width="14.140625" style="3" customWidth="1"/>
    <col min="3" max="3" width="53.7109375" style="3" customWidth="1"/>
    <col min="4" max="4" width="55.140625" style="3" customWidth="1"/>
    <col min="5" max="7" width="16.28515625" style="3" customWidth="1"/>
    <col min="8" max="9" width="16.5703125" style="3" customWidth="1"/>
    <col min="10" max="10" width="16.140625" style="3" customWidth="1"/>
    <col min="11" max="11" width="15.7109375" style="3" customWidth="1"/>
    <col min="12" max="12" width="22.28515625" style="3" customWidth="1"/>
    <col min="13" max="16384" width="9.140625" style="3"/>
  </cols>
  <sheetData>
    <row r="2" spans="1:12" x14ac:dyDescent="0.2">
      <c r="A2" s="6" t="s">
        <v>56</v>
      </c>
    </row>
    <row r="3" spans="1:12" x14ac:dyDescent="0.2">
      <c r="H3" s="10"/>
      <c r="I3" s="10"/>
    </row>
    <row r="4" spans="1:12" ht="20.100000000000001" customHeight="1" x14ac:dyDescent="0.2">
      <c r="A4" s="11"/>
      <c r="B4" s="11"/>
      <c r="C4" s="12"/>
      <c r="E4" s="13"/>
      <c r="F4" s="14"/>
      <c r="G4" s="14"/>
      <c r="H4" s="13"/>
      <c r="I4" s="13"/>
      <c r="J4" s="13"/>
      <c r="K4" s="13"/>
      <c r="L4" s="13"/>
    </row>
    <row r="5" spans="1:12" ht="99.75" customHeight="1" x14ac:dyDescent="0.2">
      <c r="A5" s="2" t="s">
        <v>0</v>
      </c>
      <c r="B5" s="1" t="s">
        <v>1</v>
      </c>
      <c r="C5" s="4" t="s">
        <v>26</v>
      </c>
      <c r="D5" s="1" t="s">
        <v>27</v>
      </c>
      <c r="E5" s="15" t="s">
        <v>47</v>
      </c>
      <c r="F5" s="15" t="s">
        <v>48</v>
      </c>
      <c r="G5" s="15" t="s">
        <v>49</v>
      </c>
      <c r="H5" s="15" t="s">
        <v>50</v>
      </c>
      <c r="I5" s="15" t="s">
        <v>51</v>
      </c>
      <c r="J5" s="15" t="s">
        <v>52</v>
      </c>
      <c r="K5" s="15" t="s">
        <v>53</v>
      </c>
      <c r="L5" s="15" t="s">
        <v>54</v>
      </c>
    </row>
    <row r="6" spans="1:12" s="26" customFormat="1" ht="20.45" customHeight="1" x14ac:dyDescent="0.2">
      <c r="A6" s="8">
        <v>1</v>
      </c>
      <c r="B6" s="7">
        <v>25379569</v>
      </c>
      <c r="C6" s="18" t="s">
        <v>4</v>
      </c>
      <c r="D6" s="19" t="s">
        <v>55</v>
      </c>
      <c r="E6" s="24">
        <v>63255</v>
      </c>
      <c r="F6" s="24"/>
      <c r="G6" s="24"/>
      <c r="H6" s="24"/>
      <c r="I6" s="24"/>
      <c r="J6" s="25"/>
      <c r="K6" s="25"/>
      <c r="L6" s="25"/>
    </row>
    <row r="7" spans="1:12" s="26" customFormat="1" ht="20.45" customHeight="1" x14ac:dyDescent="0.2">
      <c r="A7" s="8">
        <v>2</v>
      </c>
      <c r="B7" s="7">
        <v>26836025</v>
      </c>
      <c r="C7" s="18" t="s">
        <v>21</v>
      </c>
      <c r="D7" s="19" t="s">
        <v>17</v>
      </c>
      <c r="E7" s="24">
        <v>399436</v>
      </c>
      <c r="F7" s="24"/>
      <c r="G7" s="24"/>
      <c r="H7" s="24"/>
      <c r="I7" s="24"/>
      <c r="J7" s="25"/>
      <c r="K7" s="25"/>
      <c r="L7" s="25"/>
    </row>
    <row r="8" spans="1:12" s="26" customFormat="1" ht="33" customHeight="1" x14ac:dyDescent="0.2">
      <c r="A8" s="8">
        <v>3</v>
      </c>
      <c r="B8" s="7">
        <v>26844401</v>
      </c>
      <c r="C8" s="18" t="s">
        <v>30</v>
      </c>
      <c r="D8" s="19" t="s">
        <v>19</v>
      </c>
      <c r="E8" s="24"/>
      <c r="F8" s="24"/>
      <c r="G8" s="24">
        <v>18767</v>
      </c>
      <c r="H8" s="24"/>
      <c r="I8" s="24"/>
      <c r="J8" s="25"/>
      <c r="K8" s="25"/>
      <c r="L8" s="25"/>
    </row>
    <row r="9" spans="1:12" s="26" customFormat="1" ht="20.45" customHeight="1" x14ac:dyDescent="0.2">
      <c r="A9" s="8">
        <v>4</v>
      </c>
      <c r="B9" s="7">
        <v>25376420</v>
      </c>
      <c r="C9" s="18" t="s">
        <v>2</v>
      </c>
      <c r="D9" s="19" t="s">
        <v>3</v>
      </c>
      <c r="E9" s="24"/>
      <c r="F9" s="24"/>
      <c r="G9" s="24"/>
      <c r="H9" s="24"/>
      <c r="I9" s="24"/>
      <c r="J9" s="25"/>
      <c r="K9" s="25">
        <v>29400</v>
      </c>
      <c r="L9" s="25"/>
    </row>
    <row r="10" spans="1:12" s="26" customFormat="1" ht="20.45" customHeight="1" x14ac:dyDescent="0.2">
      <c r="A10" s="8">
        <v>5</v>
      </c>
      <c r="B10" s="7">
        <v>71340912</v>
      </c>
      <c r="C10" s="18" t="s">
        <v>16</v>
      </c>
      <c r="D10" s="19" t="s">
        <v>32</v>
      </c>
      <c r="E10" s="24"/>
      <c r="F10" s="24"/>
      <c r="G10" s="24">
        <v>165300</v>
      </c>
      <c r="H10" s="24"/>
      <c r="I10" s="24"/>
      <c r="J10" s="25">
        <v>122500</v>
      </c>
      <c r="K10" s="25"/>
      <c r="L10" s="25">
        <v>130784</v>
      </c>
    </row>
    <row r="11" spans="1:12" s="26" customFormat="1" ht="20.45" customHeight="1" x14ac:dyDescent="0.2">
      <c r="A11" s="8">
        <v>6</v>
      </c>
      <c r="B11" s="5" t="s">
        <v>25</v>
      </c>
      <c r="C11" s="19" t="s">
        <v>31</v>
      </c>
      <c r="D11" s="20" t="s">
        <v>22</v>
      </c>
      <c r="E11" s="24"/>
      <c r="F11" s="24"/>
      <c r="G11" s="24"/>
      <c r="H11" s="24"/>
      <c r="I11" s="24"/>
      <c r="J11" s="25"/>
      <c r="K11" s="25">
        <v>25200</v>
      </c>
      <c r="L11" s="25"/>
    </row>
    <row r="12" spans="1:12" s="26" customFormat="1" ht="20.45" customHeight="1" x14ac:dyDescent="0.2">
      <c r="A12" s="8">
        <v>7</v>
      </c>
      <c r="B12" s="7">
        <v>25831101</v>
      </c>
      <c r="C12" s="18" t="s">
        <v>5</v>
      </c>
      <c r="D12" s="19" t="s">
        <v>6</v>
      </c>
      <c r="E12" s="24">
        <v>429478</v>
      </c>
      <c r="F12" s="24"/>
      <c r="G12" s="24"/>
      <c r="H12" s="24"/>
      <c r="I12" s="24"/>
      <c r="J12" s="25"/>
      <c r="K12" s="25"/>
      <c r="L12" s="25"/>
    </row>
    <row r="13" spans="1:12" s="26" customFormat="1" ht="33" customHeight="1" x14ac:dyDescent="0.2">
      <c r="A13" s="8">
        <v>8</v>
      </c>
      <c r="B13" s="7">
        <v>25353446</v>
      </c>
      <c r="C13" s="18" t="s">
        <v>7</v>
      </c>
      <c r="D13" s="19" t="s">
        <v>8</v>
      </c>
      <c r="E13" s="24">
        <v>63255</v>
      </c>
      <c r="F13" s="24">
        <v>1415866</v>
      </c>
      <c r="G13" s="24"/>
      <c r="H13" s="24"/>
      <c r="I13" s="24"/>
      <c r="J13" s="25"/>
      <c r="K13" s="25"/>
      <c r="L13" s="25"/>
    </row>
    <row r="14" spans="1:12" s="26" customFormat="1" ht="20.45" customHeight="1" x14ac:dyDescent="0.2">
      <c r="A14" s="8"/>
      <c r="B14" s="8">
        <v>29445191</v>
      </c>
      <c r="C14" s="21" t="s">
        <v>23</v>
      </c>
      <c r="D14" s="21" t="s">
        <v>24</v>
      </c>
      <c r="E14" s="24"/>
      <c r="F14" s="24"/>
      <c r="G14" s="24"/>
      <c r="H14" s="24"/>
      <c r="I14" s="24"/>
      <c r="J14" s="25"/>
      <c r="K14" s="25">
        <v>3500</v>
      </c>
      <c r="L14" s="25"/>
    </row>
    <row r="15" spans="1:12" s="26" customFormat="1" ht="33" customHeight="1" x14ac:dyDescent="0.2">
      <c r="A15" s="8">
        <v>9</v>
      </c>
      <c r="B15" s="7">
        <v>25833685</v>
      </c>
      <c r="C15" s="18" t="s">
        <v>9</v>
      </c>
      <c r="D15" s="19" t="s">
        <v>10</v>
      </c>
      <c r="E15" s="24">
        <v>63255</v>
      </c>
      <c r="F15" s="24"/>
      <c r="G15" s="24"/>
      <c r="H15" s="24"/>
      <c r="I15" s="24"/>
      <c r="J15" s="25"/>
      <c r="K15" s="25"/>
      <c r="L15" s="25"/>
    </row>
    <row r="16" spans="1:12" s="26" customFormat="1" ht="20.45" customHeight="1" x14ac:dyDescent="0.2">
      <c r="A16" s="8">
        <v>10</v>
      </c>
      <c r="B16" s="7">
        <v>29454956</v>
      </c>
      <c r="C16" s="18" t="s">
        <v>28</v>
      </c>
      <c r="D16" s="19" t="s">
        <v>29</v>
      </c>
      <c r="E16" s="24"/>
      <c r="F16" s="24"/>
      <c r="G16" s="24"/>
      <c r="H16" s="24"/>
      <c r="I16" s="24"/>
      <c r="J16" s="25"/>
      <c r="K16" s="25">
        <v>11900</v>
      </c>
      <c r="L16" s="25"/>
    </row>
    <row r="17" spans="1:12" s="26" customFormat="1" ht="33" customHeight="1" x14ac:dyDescent="0.2">
      <c r="A17" s="8">
        <v>11</v>
      </c>
      <c r="B17" s="7">
        <v>48396214</v>
      </c>
      <c r="C17" s="18" t="s">
        <v>13</v>
      </c>
      <c r="D17" s="19" t="s">
        <v>14</v>
      </c>
      <c r="E17" s="24">
        <v>31627</v>
      </c>
      <c r="F17" s="24"/>
      <c r="G17" s="24"/>
      <c r="H17" s="24"/>
      <c r="I17" s="24"/>
      <c r="J17" s="25"/>
      <c r="K17" s="25"/>
      <c r="L17" s="25"/>
    </row>
    <row r="18" spans="1:12" s="26" customFormat="1" ht="20.45" customHeight="1" x14ac:dyDescent="0.2">
      <c r="A18" s="8">
        <v>12</v>
      </c>
      <c r="B18" s="5" t="s">
        <v>35</v>
      </c>
      <c r="C18" s="22" t="s">
        <v>33</v>
      </c>
      <c r="D18" s="22" t="s">
        <v>34</v>
      </c>
      <c r="E18" s="24"/>
      <c r="F18" s="24"/>
      <c r="G18" s="24"/>
      <c r="H18" s="24"/>
      <c r="I18" s="24"/>
      <c r="J18" s="25"/>
      <c r="K18" s="25">
        <v>20790</v>
      </c>
      <c r="L18" s="25"/>
    </row>
    <row r="19" spans="1:12" s="26" customFormat="1" ht="20.45" customHeight="1" x14ac:dyDescent="0.2">
      <c r="A19" s="8">
        <v>13</v>
      </c>
      <c r="B19" s="7">
        <v>27856216</v>
      </c>
      <c r="C19" s="18" t="s">
        <v>15</v>
      </c>
      <c r="D19" s="19" t="s">
        <v>18</v>
      </c>
      <c r="E19" s="24">
        <v>520000</v>
      </c>
      <c r="F19" s="24"/>
      <c r="G19" s="24"/>
      <c r="H19" s="24"/>
      <c r="I19" s="24"/>
      <c r="J19" s="25"/>
      <c r="K19" s="25"/>
      <c r="L19" s="25"/>
    </row>
    <row r="20" spans="1:12" s="26" customFormat="1" ht="20.45" customHeight="1" x14ac:dyDescent="0.2">
      <c r="A20" s="8">
        <v>14</v>
      </c>
      <c r="B20" s="9" t="s">
        <v>38</v>
      </c>
      <c r="C20" s="18" t="s">
        <v>36</v>
      </c>
      <c r="D20" s="23" t="s">
        <v>37</v>
      </c>
      <c r="E20" s="24"/>
      <c r="F20" s="24"/>
      <c r="G20" s="24">
        <v>29100</v>
      </c>
      <c r="H20" s="24">
        <v>43500</v>
      </c>
      <c r="I20" s="24">
        <v>17400</v>
      </c>
      <c r="J20" s="25"/>
      <c r="K20" s="25"/>
      <c r="L20" s="25"/>
    </row>
    <row r="21" spans="1:12" s="26" customFormat="1" ht="20.45" customHeight="1" x14ac:dyDescent="0.2">
      <c r="A21" s="8">
        <v>15</v>
      </c>
      <c r="B21" s="7">
        <v>25830635</v>
      </c>
      <c r="C21" s="18" t="s">
        <v>11</v>
      </c>
      <c r="D21" s="19" t="s">
        <v>12</v>
      </c>
      <c r="E21" s="24"/>
      <c r="F21" s="24"/>
      <c r="G21" s="24"/>
      <c r="H21" s="24"/>
      <c r="I21" s="24"/>
      <c r="J21" s="25"/>
      <c r="K21" s="25">
        <v>7980</v>
      </c>
      <c r="L21" s="25"/>
    </row>
    <row r="22" spans="1:12" s="26" customFormat="1" ht="18" customHeight="1" x14ac:dyDescent="0.2">
      <c r="A22" s="21"/>
      <c r="B22" s="21"/>
      <c r="C22" s="21" t="s">
        <v>20</v>
      </c>
      <c r="D22" s="21"/>
      <c r="E22" s="27">
        <f t="shared" ref="E22:L22" si="0">SUM(E6:E21)</f>
        <v>1570306</v>
      </c>
      <c r="F22" s="27">
        <f t="shared" si="0"/>
        <v>1415866</v>
      </c>
      <c r="G22" s="27">
        <f t="shared" si="0"/>
        <v>213167</v>
      </c>
      <c r="H22" s="27">
        <f t="shared" si="0"/>
        <v>43500</v>
      </c>
      <c r="I22" s="27">
        <f t="shared" si="0"/>
        <v>17400</v>
      </c>
      <c r="J22" s="27">
        <f t="shared" si="0"/>
        <v>122500</v>
      </c>
      <c r="K22" s="27">
        <f t="shared" si="0"/>
        <v>98770</v>
      </c>
      <c r="L22" s="27">
        <f t="shared" si="0"/>
        <v>130784</v>
      </c>
    </row>
    <row r="23" spans="1:12" ht="18" customHeight="1" x14ac:dyDescent="0.2">
      <c r="E23" s="16"/>
      <c r="F23" s="16"/>
      <c r="G23" s="16"/>
      <c r="H23" s="16"/>
      <c r="I23" s="16"/>
      <c r="J23" s="16"/>
      <c r="K23" s="16"/>
      <c r="L23" s="16"/>
    </row>
    <row r="24" spans="1:12" ht="18" customHeight="1" x14ac:dyDescent="0.2">
      <c r="E24" s="16"/>
      <c r="F24" s="16"/>
      <c r="G24" s="16"/>
      <c r="H24" s="16"/>
      <c r="I24" s="16"/>
      <c r="J24" s="16"/>
      <c r="K24" s="16"/>
      <c r="L24" s="16"/>
    </row>
    <row r="25" spans="1:12" x14ac:dyDescent="0.2">
      <c r="A25" s="17" t="s">
        <v>39</v>
      </c>
    </row>
    <row r="26" spans="1:12" x14ac:dyDescent="0.2">
      <c r="A26" s="17" t="s">
        <v>45</v>
      </c>
    </row>
    <row r="27" spans="1:12" x14ac:dyDescent="0.2">
      <c r="A27" s="17" t="s">
        <v>41</v>
      </c>
    </row>
    <row r="28" spans="1:12" x14ac:dyDescent="0.2">
      <c r="A28" s="17" t="s">
        <v>42</v>
      </c>
    </row>
    <row r="29" spans="1:12" x14ac:dyDescent="0.2">
      <c r="A29" s="17" t="s">
        <v>43</v>
      </c>
    </row>
    <row r="30" spans="1:12" x14ac:dyDescent="0.2">
      <c r="A30" s="17" t="s">
        <v>46</v>
      </c>
    </row>
    <row r="31" spans="1:12" x14ac:dyDescent="0.2">
      <c r="A31" s="17" t="s">
        <v>44</v>
      </c>
    </row>
    <row r="32" spans="1:12" x14ac:dyDescent="0.2">
      <c r="A32" s="17" t="s">
        <v>40</v>
      </c>
    </row>
  </sheetData>
  <autoFilter ref="A5:L33"/>
  <printOptions horizontalCentered="1"/>
  <pageMargins left="0.23622047244094491" right="0.23622047244094491" top="0.74803149606299213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info 1. pololetí 2018</vt:lpstr>
      <vt:lpstr>'info 1. pololetí 2018'!Názvy_tisku</vt:lpstr>
    </vt:vector>
  </TitlesOfParts>
  <Company>Krajský úřad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brachnakova</dc:creator>
  <cp:lastModifiedBy>Kružberská Kateřina</cp:lastModifiedBy>
  <cp:lastPrinted>2018-05-21T07:03:38Z</cp:lastPrinted>
  <dcterms:created xsi:type="dcterms:W3CDTF">2009-04-06T11:26:47Z</dcterms:created>
  <dcterms:modified xsi:type="dcterms:W3CDTF">2018-05-21T07:04:26Z</dcterms:modified>
</cp:coreProperties>
</file>