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Sun drive comunications\"/>
    </mc:Choice>
  </mc:AlternateContent>
  <bookViews>
    <workbookView xWindow="0" yWindow="0" windowWidth="19425" windowHeight="7755"/>
  </bookViews>
  <sheets>
    <sheet name="1 Neinvestiční" sheetId="2" r:id="rId1"/>
    <sheet name="2 Investiční" sheetId="1" r:id="rId2"/>
  </sheets>
  <definedNames>
    <definedName name="_xlnm.Print_Area" localSheetId="0">'1 Neinvestiční'!$A$1:$E$41</definedName>
    <definedName name="_xlnm.Print_Area" localSheetId="1">'2 Investiční'!$A$1:$F$29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" l="1"/>
  <c r="D34" i="2"/>
  <c r="C34" i="2"/>
  <c r="E31" i="2"/>
  <c r="D31" i="2"/>
  <c r="C31" i="2"/>
  <c r="E28" i="2"/>
  <c r="D28" i="2"/>
  <c r="C28" i="2"/>
  <c r="C24" i="2"/>
  <c r="C20" i="2"/>
  <c r="C17" i="2"/>
  <c r="D17" i="2"/>
  <c r="D13" i="2"/>
  <c r="C13" i="2"/>
  <c r="C9" i="2"/>
  <c r="E17" i="2"/>
  <c r="E22" i="1"/>
  <c r="E21" i="1"/>
  <c r="E20" i="1"/>
  <c r="E19" i="1"/>
  <c r="E18" i="1"/>
  <c r="E17" i="1"/>
  <c r="E16" i="1"/>
  <c r="E15" i="1" s="1"/>
  <c r="E23" i="1" s="1"/>
  <c r="E8" i="1"/>
  <c r="E9" i="1"/>
  <c r="E7" i="1" s="1"/>
  <c r="E10" i="1"/>
  <c r="E11" i="1"/>
  <c r="E12" i="1"/>
  <c r="E13" i="1"/>
  <c r="E14" i="1"/>
  <c r="D24" i="2"/>
  <c r="D20" i="2"/>
  <c r="D9" i="2"/>
  <c r="C15" i="1"/>
  <c r="C23" i="1" s="1"/>
  <c r="C7" i="1"/>
  <c r="D15" i="1"/>
  <c r="F15" i="1"/>
  <c r="F23" i="1" s="1"/>
  <c r="E24" i="2"/>
  <c r="E20" i="2"/>
  <c r="E13" i="2"/>
  <c r="E9" i="2"/>
  <c r="D7" i="1"/>
  <c r="D23" i="1"/>
  <c r="F7" i="1"/>
  <c r="C41" i="2" l="1"/>
  <c r="E41" i="2"/>
  <c r="D41" i="2"/>
</calcChain>
</file>

<file path=xl/sharedStrings.xml><?xml version="1.0" encoding="utf-8"?>
<sst xmlns="http://schemas.openxmlformats.org/spreadsheetml/2006/main" count="129" uniqueCount="68">
  <si>
    <t>Příloha č. 1 k žádosti o individuální dotaci</t>
  </si>
  <si>
    <t>projekt:</t>
  </si>
  <si>
    <t>žadatel:</t>
  </si>
  <si>
    <t>Sun Drive Communications s.r.o.</t>
  </si>
  <si>
    <t>Nákladový rozpočet projektu - individuální dotace</t>
  </si>
  <si>
    <t>Vyplňte prosím pouze bílá políčka</t>
  </si>
  <si>
    <t>Druh nákladu/výdaje</t>
  </si>
  <si>
    <t xml:space="preserve">Plánované celkové náklady/výdaje    </t>
  </si>
  <si>
    <t>Požadovaná výše dotace z rozpočtu MSK</t>
  </si>
  <si>
    <t xml:space="preserve">Přiznaná výše dotace </t>
  </si>
  <si>
    <t xml:space="preserve"> (v Kč)</t>
  </si>
  <si>
    <t>a</t>
  </si>
  <si>
    <t>b</t>
  </si>
  <si>
    <t>c</t>
  </si>
  <si>
    <t>Druh</t>
  </si>
  <si>
    <t xml:space="preserve">1. Spotřeba materiálu  </t>
  </si>
  <si>
    <t>Položka</t>
  </si>
  <si>
    <t xml:space="preserve">1.2 </t>
  </si>
  <si>
    <t xml:space="preserve">1.3 </t>
  </si>
  <si>
    <t>2. Drobný dlouhodobý hmotný majetek</t>
  </si>
  <si>
    <t>2.1</t>
  </si>
  <si>
    <t>2.2</t>
  </si>
  <si>
    <t>2.3</t>
  </si>
  <si>
    <t>3. Drobný dlouhodobý nehmotný majetek</t>
  </si>
  <si>
    <t>3.1</t>
  </si>
  <si>
    <t>3.2</t>
  </si>
  <si>
    <t xml:space="preserve">4. Spotřeba energie </t>
  </si>
  <si>
    <t>4.1 Spotřeba elektrické energie</t>
  </si>
  <si>
    <t>4.2 Vodné, stočné</t>
  </si>
  <si>
    <t>4.3 Spotřeba plynu</t>
  </si>
  <si>
    <t xml:space="preserve">5. Mzdové náklady </t>
  </si>
  <si>
    <t>5.1</t>
  </si>
  <si>
    <t>5.2</t>
  </si>
  <si>
    <t>5.3</t>
  </si>
  <si>
    <t>6. Cestovné</t>
  </si>
  <si>
    <t>6.1</t>
  </si>
  <si>
    <t>6.2</t>
  </si>
  <si>
    <t>7. Oprava a udržování</t>
  </si>
  <si>
    <t>7.1</t>
  </si>
  <si>
    <t>7.2</t>
  </si>
  <si>
    <t>8. Jiné uznatelné služby</t>
  </si>
  <si>
    <t>NEINVESTIČNÍ NÁKLADY/VÝDAJE CELKEM:</t>
  </si>
  <si>
    <r>
      <t xml:space="preserve">Upravená výše požadované dotace
</t>
    </r>
    <r>
      <rPr>
        <sz val="10"/>
        <rFont val="Tahoma"/>
        <family val="2"/>
        <charset val="238"/>
      </rPr>
      <t>(zaokrouhleno na celé stokoruny směrem dolů)</t>
    </r>
  </si>
  <si>
    <t>1   Dlouhodobý nehmotný majetek</t>
  </si>
  <si>
    <t>1.1. Programové vybavení (software)</t>
  </si>
  <si>
    <t>1.2 Projektová dokumentace</t>
  </si>
  <si>
    <t>1.3</t>
  </si>
  <si>
    <t>1.4</t>
  </si>
  <si>
    <t>1.5</t>
  </si>
  <si>
    <t>1.6</t>
  </si>
  <si>
    <t>1.7</t>
  </si>
  <si>
    <t>2   Dlouhodobý hmotný majetek</t>
  </si>
  <si>
    <t>2.1 Budovy, haly, stavby</t>
  </si>
  <si>
    <t>2.2 Samostatné movité věci a soubory movitých věcí</t>
  </si>
  <si>
    <t>2.3 Pozemky, pěstitelské celky trvalých porostů</t>
  </si>
  <si>
    <t>2.4 Výpočetní technika (hardware)</t>
  </si>
  <si>
    <t>2.5</t>
  </si>
  <si>
    <t>2.6</t>
  </si>
  <si>
    <t>2.7</t>
  </si>
  <si>
    <t>INVESTIČNÍ NÁKLADY/VÝDAJE CELKEM:</t>
  </si>
  <si>
    <t>8.1 Distribuce karet</t>
  </si>
  <si>
    <t>8.2 Kontaktní linka, propojení s celostátní sítí</t>
  </si>
  <si>
    <t>8.3 Katalog poskytovatelů - grafika, tisk</t>
  </si>
  <si>
    <t>8.4 Nábor poskytovatelů (dodavatelsky)</t>
  </si>
  <si>
    <t>8.5 Registrační formulář - grafika, tisk</t>
  </si>
  <si>
    <t>8.6 Svátek seniorů - kompletní zajištění akce dodavatelsky</t>
  </si>
  <si>
    <t>1.1 Nákup karet a pásky do tiskárny</t>
  </si>
  <si>
    <t>Senior Pas Moravskoslezský kraj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</si>
</sst>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6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 indent="1"/>
    </xf>
    <xf numFmtId="3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 wrapText="1" indent="1"/>
    </xf>
    <xf numFmtId="49" fontId="11" fillId="0" borderId="2" xfId="0" applyNumberFormat="1" applyFont="1" applyBorder="1" applyAlignment="1" applyProtection="1">
      <alignment horizontal="left" vertical="center" indent="1"/>
      <protection locked="0"/>
    </xf>
    <xf numFmtId="49" fontId="7" fillId="4" borderId="2" xfId="0" applyNumberFormat="1" applyFont="1" applyFill="1" applyBorder="1" applyAlignment="1" applyProtection="1">
      <alignment horizontal="left" vertical="center" indent="1"/>
      <protection locked="0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indent="1"/>
    </xf>
    <xf numFmtId="3" fontId="12" fillId="4" borderId="2" xfId="0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 indent="1"/>
    </xf>
    <xf numFmtId="3" fontId="7" fillId="5" borderId="2" xfId="0" applyNumberFormat="1" applyFont="1" applyFill="1" applyBorder="1" applyAlignment="1" applyProtection="1">
      <alignment horizontal="right" vertical="center" shrinkToFit="1"/>
    </xf>
    <xf numFmtId="3" fontId="7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2" xfId="0" applyNumberFormat="1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6" borderId="2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3" fontId="4" fillId="4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 applyProtection="1">
      <alignment horizontal="right" vertical="center" shrinkToFit="1"/>
    </xf>
    <xf numFmtId="3" fontId="4" fillId="5" borderId="2" xfId="0" applyNumberFormat="1" applyFont="1" applyFill="1" applyBorder="1" applyAlignment="1" applyProtection="1">
      <alignment horizontal="right" vertical="center" shrinkToFit="1"/>
    </xf>
    <xf numFmtId="3" fontId="1" fillId="4" borderId="2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19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13" zoomScaleNormal="100" zoomScaleSheetLayoutView="100" workbookViewId="0">
      <selection activeCell="H6" sqref="H6"/>
    </sheetView>
  </sheetViews>
  <sheetFormatPr defaultColWidth="9.140625" defaultRowHeight="12.75" x14ac:dyDescent="0.2"/>
  <cols>
    <col min="1" max="1" width="7.140625" style="2" customWidth="1"/>
    <col min="2" max="2" width="41.140625" style="2" customWidth="1"/>
    <col min="3" max="5" width="15.7109375" style="2" customWidth="1"/>
    <col min="6" max="6" width="16.140625" style="2" customWidth="1"/>
    <col min="7" max="16384" width="9.140625" style="2"/>
  </cols>
  <sheetData>
    <row r="1" spans="1:7" s="6" customFormat="1" x14ac:dyDescent="0.2">
      <c r="A1" s="49" t="s">
        <v>0</v>
      </c>
      <c r="B1" s="49"/>
      <c r="C1" s="49"/>
      <c r="D1" s="49"/>
      <c r="E1" s="49"/>
    </row>
    <row r="2" spans="1:7" x14ac:dyDescent="0.2">
      <c r="A2" s="5" t="s">
        <v>1</v>
      </c>
      <c r="B2" s="5" t="s">
        <v>67</v>
      </c>
      <c r="C2" s="5"/>
      <c r="D2" s="5"/>
      <c r="E2" s="5"/>
    </row>
    <row r="3" spans="1:7" ht="16.5" customHeight="1" x14ac:dyDescent="0.2">
      <c r="A3" s="5" t="s">
        <v>2</v>
      </c>
      <c r="B3" s="5" t="s">
        <v>3</v>
      </c>
      <c r="C3" s="5"/>
      <c r="D3" s="5"/>
      <c r="E3" s="5"/>
    </row>
    <row r="4" spans="1:7" ht="21" customHeight="1" x14ac:dyDescent="0.2">
      <c r="A4" s="50" t="s">
        <v>4</v>
      </c>
      <c r="B4" s="50"/>
      <c r="C4" s="50"/>
      <c r="D4" s="50"/>
      <c r="E4" s="50"/>
      <c r="F4" s="1"/>
      <c r="G4" s="1"/>
    </row>
    <row r="5" spans="1:7" ht="14.25" x14ac:dyDescent="0.2">
      <c r="A5" s="50"/>
      <c r="B5" s="50"/>
      <c r="C5" s="50"/>
      <c r="D5" s="50"/>
      <c r="E5" s="50"/>
      <c r="F5" s="3"/>
    </row>
    <row r="6" spans="1:7" ht="63" customHeight="1" x14ac:dyDescent="0.2">
      <c r="A6" s="52" t="s">
        <v>6</v>
      </c>
      <c r="B6" s="53"/>
      <c r="C6" s="13" t="s">
        <v>7</v>
      </c>
      <c r="D6" s="13" t="s">
        <v>8</v>
      </c>
      <c r="E6" s="14" t="s">
        <v>9</v>
      </c>
    </row>
    <row r="7" spans="1:7" ht="13.5" customHeight="1" x14ac:dyDescent="0.2">
      <c r="A7" s="54"/>
      <c r="B7" s="55"/>
      <c r="C7" s="15" t="s">
        <v>10</v>
      </c>
      <c r="D7" s="15" t="s">
        <v>10</v>
      </c>
      <c r="E7" s="15" t="s">
        <v>10</v>
      </c>
    </row>
    <row r="8" spans="1:7" ht="17.25" customHeight="1" x14ac:dyDescent="0.2">
      <c r="A8" s="56"/>
      <c r="B8" s="56"/>
      <c r="C8" s="16" t="s">
        <v>11</v>
      </c>
      <c r="D8" s="16" t="s">
        <v>12</v>
      </c>
      <c r="E8" s="17" t="s">
        <v>13</v>
      </c>
    </row>
    <row r="9" spans="1:7" customFormat="1" x14ac:dyDescent="0.2">
      <c r="A9" s="18" t="s">
        <v>14</v>
      </c>
      <c r="B9" s="19" t="s">
        <v>15</v>
      </c>
      <c r="C9" s="42">
        <f>SUM(C10:C12)</f>
        <v>62000</v>
      </c>
      <c r="D9" s="42">
        <f>SUM(D10:D12)</f>
        <v>62000</v>
      </c>
      <c r="E9" s="20">
        <f>SUM(E10:E12)</f>
        <v>0</v>
      </c>
    </row>
    <row r="10" spans="1:7" customFormat="1" x14ac:dyDescent="0.2">
      <c r="A10" s="9" t="s">
        <v>16</v>
      </c>
      <c r="B10" s="10" t="s">
        <v>66</v>
      </c>
      <c r="C10" s="7">
        <v>62000</v>
      </c>
      <c r="D10" s="7">
        <v>62000</v>
      </c>
      <c r="E10" s="12"/>
    </row>
    <row r="11" spans="1:7" customFormat="1" x14ac:dyDescent="0.2">
      <c r="A11" s="9" t="s">
        <v>16</v>
      </c>
      <c r="B11" s="21" t="s">
        <v>17</v>
      </c>
      <c r="C11" s="7"/>
      <c r="D11" s="7"/>
      <c r="E11" s="12"/>
    </row>
    <row r="12" spans="1:7" customFormat="1" x14ac:dyDescent="0.2">
      <c r="A12" s="9" t="s">
        <v>16</v>
      </c>
      <c r="B12" s="10" t="s">
        <v>18</v>
      </c>
      <c r="C12" s="7"/>
      <c r="D12" s="7"/>
      <c r="E12" s="12"/>
    </row>
    <row r="13" spans="1:7" customFormat="1" ht="18.75" customHeight="1" x14ac:dyDescent="0.2">
      <c r="A13" s="22" t="s">
        <v>14</v>
      </c>
      <c r="B13" s="23" t="s">
        <v>19</v>
      </c>
      <c r="C13" s="42">
        <f>SUM(C14:C16)</f>
        <v>0</v>
      </c>
      <c r="D13" s="42">
        <f>SUM(D14:D16)</f>
        <v>0</v>
      </c>
      <c r="E13" s="8">
        <f>SUM(E14:E16)</f>
        <v>0</v>
      </c>
    </row>
    <row r="14" spans="1:7" customFormat="1" x14ac:dyDescent="0.2">
      <c r="A14" s="9" t="s">
        <v>16</v>
      </c>
      <c r="B14" s="10" t="s">
        <v>20</v>
      </c>
      <c r="C14" s="7"/>
      <c r="D14" s="7"/>
      <c r="E14" s="12"/>
    </row>
    <row r="15" spans="1:7" customFormat="1" x14ac:dyDescent="0.2">
      <c r="A15" s="9" t="s">
        <v>16</v>
      </c>
      <c r="B15" s="10" t="s">
        <v>21</v>
      </c>
      <c r="C15" s="7"/>
      <c r="D15" s="7"/>
      <c r="E15" s="12"/>
    </row>
    <row r="16" spans="1:7" customFormat="1" x14ac:dyDescent="0.2">
      <c r="A16" s="9" t="s">
        <v>16</v>
      </c>
      <c r="B16" s="10" t="s">
        <v>22</v>
      </c>
      <c r="C16" s="7"/>
      <c r="D16" s="7"/>
      <c r="E16" s="12"/>
    </row>
    <row r="17" spans="1:5" customFormat="1" ht="18.75" customHeight="1" x14ac:dyDescent="0.2">
      <c r="A17" s="22" t="s">
        <v>14</v>
      </c>
      <c r="B17" s="23" t="s">
        <v>23</v>
      </c>
      <c r="C17" s="42">
        <f>SUM(C18:C19)</f>
        <v>0</v>
      </c>
      <c r="D17" s="42">
        <f>SUM(D18:D19)</f>
        <v>0</v>
      </c>
      <c r="E17" s="8">
        <f>SUM(E18:E19)</f>
        <v>0</v>
      </c>
    </row>
    <row r="18" spans="1:5" customFormat="1" x14ac:dyDescent="0.2">
      <c r="A18" s="9" t="s">
        <v>16</v>
      </c>
      <c r="B18" s="10" t="s">
        <v>24</v>
      </c>
      <c r="C18" s="7"/>
      <c r="D18" s="7"/>
      <c r="E18" s="12"/>
    </row>
    <row r="19" spans="1:5" customFormat="1" x14ac:dyDescent="0.2">
      <c r="A19" s="9" t="s">
        <v>16</v>
      </c>
      <c r="B19" s="10" t="s">
        <v>25</v>
      </c>
      <c r="C19" s="7"/>
      <c r="D19" s="7"/>
      <c r="E19" s="12"/>
    </row>
    <row r="20" spans="1:5" customFormat="1" x14ac:dyDescent="0.2">
      <c r="A20" s="22" t="s">
        <v>14</v>
      </c>
      <c r="B20" s="23" t="s">
        <v>26</v>
      </c>
      <c r="C20" s="42">
        <f>SUM(C21:C23)</f>
        <v>0</v>
      </c>
      <c r="D20" s="42">
        <f>SUM(D21:D23)</f>
        <v>0</v>
      </c>
      <c r="E20" s="8">
        <f>SUM(E21:E23)</f>
        <v>0</v>
      </c>
    </row>
    <row r="21" spans="1:5" customFormat="1" x14ac:dyDescent="0.2">
      <c r="A21" s="9" t="s">
        <v>16</v>
      </c>
      <c r="B21" s="10" t="s">
        <v>27</v>
      </c>
      <c r="C21" s="7"/>
      <c r="D21" s="7"/>
      <c r="E21" s="12"/>
    </row>
    <row r="22" spans="1:5" customFormat="1" x14ac:dyDescent="0.2">
      <c r="A22" s="9" t="s">
        <v>16</v>
      </c>
      <c r="B22" s="10" t="s">
        <v>28</v>
      </c>
      <c r="C22" s="7"/>
      <c r="D22" s="7"/>
      <c r="E22" s="12"/>
    </row>
    <row r="23" spans="1:5" customFormat="1" x14ac:dyDescent="0.2">
      <c r="A23" s="9" t="s">
        <v>16</v>
      </c>
      <c r="B23" s="10" t="s">
        <v>29</v>
      </c>
      <c r="C23" s="7"/>
      <c r="D23" s="7"/>
      <c r="E23" s="12"/>
    </row>
    <row r="24" spans="1:5" customFormat="1" x14ac:dyDescent="0.2">
      <c r="A24" s="22" t="s">
        <v>14</v>
      </c>
      <c r="B24" s="25" t="s">
        <v>30</v>
      </c>
      <c r="C24" s="31">
        <f>SUM(C25:C27)</f>
        <v>0</v>
      </c>
      <c r="D24" s="31">
        <f>SUM(D25:D27)</f>
        <v>0</v>
      </c>
      <c r="E24" s="8">
        <f>SUM(E25:E27)</f>
        <v>0</v>
      </c>
    </row>
    <row r="25" spans="1:5" customFormat="1" x14ac:dyDescent="0.2">
      <c r="A25" s="9" t="s">
        <v>16</v>
      </c>
      <c r="B25" s="24" t="s">
        <v>31</v>
      </c>
      <c r="C25" s="7"/>
      <c r="D25" s="7"/>
      <c r="E25" s="12"/>
    </row>
    <row r="26" spans="1:5" customFormat="1" x14ac:dyDescent="0.2">
      <c r="A26" s="9" t="s">
        <v>16</v>
      </c>
      <c r="B26" s="24" t="s">
        <v>32</v>
      </c>
      <c r="C26" s="7"/>
      <c r="D26" s="7"/>
      <c r="E26" s="12"/>
    </row>
    <row r="27" spans="1:5" customFormat="1" x14ac:dyDescent="0.2">
      <c r="A27" s="9" t="s">
        <v>16</v>
      </c>
      <c r="B27" s="10" t="s">
        <v>33</v>
      </c>
      <c r="C27" s="7"/>
      <c r="D27" s="7"/>
      <c r="E27" s="12"/>
    </row>
    <row r="28" spans="1:5" customFormat="1" x14ac:dyDescent="0.2">
      <c r="A28" s="22" t="s">
        <v>14</v>
      </c>
      <c r="B28" s="23" t="s">
        <v>34</v>
      </c>
      <c r="C28" s="31">
        <f>SUM(C29:C30)</f>
        <v>0</v>
      </c>
      <c r="D28" s="31">
        <f>SUM(D29:D30)</f>
        <v>0</v>
      </c>
      <c r="E28" s="8">
        <f>SUM(E29:E30)</f>
        <v>0</v>
      </c>
    </row>
    <row r="29" spans="1:5" customFormat="1" x14ac:dyDescent="0.2">
      <c r="A29" s="9" t="s">
        <v>16</v>
      </c>
      <c r="B29" s="10" t="s">
        <v>35</v>
      </c>
      <c r="C29" s="7"/>
      <c r="D29" s="7"/>
      <c r="E29" s="12"/>
    </row>
    <row r="30" spans="1:5" customFormat="1" x14ac:dyDescent="0.2">
      <c r="A30" s="9" t="s">
        <v>16</v>
      </c>
      <c r="B30" s="10" t="s">
        <v>36</v>
      </c>
      <c r="C30" s="7"/>
      <c r="D30" s="7"/>
      <c r="E30" s="12"/>
    </row>
    <row r="31" spans="1:5" customFormat="1" x14ac:dyDescent="0.2">
      <c r="A31" s="22" t="s">
        <v>14</v>
      </c>
      <c r="B31" s="23" t="s">
        <v>37</v>
      </c>
      <c r="C31" s="31">
        <f>SUM(C32:C33)</f>
        <v>0</v>
      </c>
      <c r="D31" s="31">
        <f>SUM(D32:D33)</f>
        <v>0</v>
      </c>
      <c r="E31" s="8">
        <f>SUM(E32:E33)</f>
        <v>0</v>
      </c>
    </row>
    <row r="32" spans="1:5" customFormat="1" x14ac:dyDescent="0.2">
      <c r="A32" s="9" t="s">
        <v>16</v>
      </c>
      <c r="B32" s="10" t="s">
        <v>38</v>
      </c>
      <c r="C32" s="7"/>
      <c r="D32" s="7"/>
      <c r="E32" s="12"/>
    </row>
    <row r="33" spans="1:5" customFormat="1" x14ac:dyDescent="0.2">
      <c r="A33" s="9" t="s">
        <v>16</v>
      </c>
      <c r="B33" s="10" t="s">
        <v>39</v>
      </c>
      <c r="C33" s="7"/>
      <c r="D33" s="7"/>
      <c r="E33" s="12"/>
    </row>
    <row r="34" spans="1:5" customFormat="1" x14ac:dyDescent="0.2">
      <c r="A34" s="22" t="s">
        <v>14</v>
      </c>
      <c r="B34" s="23" t="s">
        <v>40</v>
      </c>
      <c r="C34" s="31">
        <f>SUM(C35:C40)</f>
        <v>358000</v>
      </c>
      <c r="D34" s="31">
        <f>SUM(D35:D40)</f>
        <v>358000</v>
      </c>
      <c r="E34" s="8">
        <f>SUM(E35:E40)</f>
        <v>0</v>
      </c>
    </row>
    <row r="35" spans="1:5" customFormat="1" x14ac:dyDescent="0.2">
      <c r="A35" s="9" t="s">
        <v>16</v>
      </c>
      <c r="B35" s="10" t="s">
        <v>60</v>
      </c>
      <c r="C35" s="7">
        <v>38000</v>
      </c>
      <c r="D35" s="7">
        <v>38000</v>
      </c>
      <c r="E35" s="12"/>
    </row>
    <row r="36" spans="1:5" customFormat="1" x14ac:dyDescent="0.2">
      <c r="A36" s="9" t="s">
        <v>16</v>
      </c>
      <c r="B36" s="10" t="s">
        <v>61</v>
      </c>
      <c r="C36" s="7">
        <v>40000</v>
      </c>
      <c r="D36" s="7">
        <v>40000</v>
      </c>
      <c r="E36" s="12"/>
    </row>
    <row r="37" spans="1:5" customFormat="1" x14ac:dyDescent="0.2">
      <c r="A37" s="9" t="s">
        <v>16</v>
      </c>
      <c r="B37" s="10" t="s">
        <v>62</v>
      </c>
      <c r="C37" s="7">
        <v>60000</v>
      </c>
      <c r="D37" s="7">
        <v>60000</v>
      </c>
      <c r="E37" s="12"/>
    </row>
    <row r="38" spans="1:5" customFormat="1" x14ac:dyDescent="0.2">
      <c r="A38" s="9" t="s">
        <v>16</v>
      </c>
      <c r="B38" s="10" t="s">
        <v>63</v>
      </c>
      <c r="C38" s="7">
        <v>150000</v>
      </c>
      <c r="D38" s="7">
        <v>150000</v>
      </c>
      <c r="E38" s="12"/>
    </row>
    <row r="39" spans="1:5" customFormat="1" x14ac:dyDescent="0.2">
      <c r="A39" s="9" t="s">
        <v>16</v>
      </c>
      <c r="B39" s="10" t="s">
        <v>64</v>
      </c>
      <c r="C39" s="7">
        <v>20000</v>
      </c>
      <c r="D39" s="7">
        <v>20000</v>
      </c>
      <c r="E39" s="12"/>
    </row>
    <row r="40" spans="1:5" customFormat="1" ht="25.5" x14ac:dyDescent="0.2">
      <c r="A40" s="9" t="s">
        <v>16</v>
      </c>
      <c r="B40" s="10" t="s">
        <v>65</v>
      </c>
      <c r="C40" s="7">
        <v>50000</v>
      </c>
      <c r="D40" s="7">
        <v>50000</v>
      </c>
      <c r="E40" s="12"/>
    </row>
    <row r="41" spans="1:5" customFormat="1" ht="15" x14ac:dyDescent="0.2">
      <c r="A41" s="26" t="s">
        <v>41</v>
      </c>
      <c r="B41" s="27"/>
      <c r="C41" s="41">
        <f>C28+C24+C20+C13+C9+C31+C34+C17</f>
        <v>420000</v>
      </c>
      <c r="D41" s="41">
        <f>D28+D24+D20+D13+D9+D31+D34+D17</f>
        <v>420000</v>
      </c>
      <c r="E41" s="28">
        <f>E34+E31+E28+E24+E20+E17+E13+E9</f>
        <v>0</v>
      </c>
    </row>
    <row r="42" spans="1:5" customFormat="1" x14ac:dyDescent="0.2">
      <c r="A42" s="11"/>
      <c r="B42" s="2"/>
    </row>
  </sheetData>
  <sheetProtection formatCells="0" formatColumns="0" formatRows="0" insertRows="0" deleteRows="0" sort="0" autoFilter="0" pivotTables="0"/>
  <mergeCells count="4">
    <mergeCell ref="A1:E1"/>
    <mergeCell ref="A4:E5"/>
    <mergeCell ref="A6:B7"/>
    <mergeCell ref="A8:B8"/>
  </mergeCells>
  <conditionalFormatting sqref="C14:D16">
    <cfRule type="cellIs" dxfId="18" priority="16" stopIfTrue="1" operator="equal">
      <formula>0</formula>
    </cfRule>
    <cfRule type="cellIs" dxfId="17" priority="17" stopIfTrue="1" operator="equal">
      <formula>"Chyba !!!"</formula>
    </cfRule>
  </conditionalFormatting>
  <conditionalFormatting sqref="C9:D9">
    <cfRule type="cellIs" dxfId="16" priority="14" stopIfTrue="1" operator="equal">
      <formula>0</formula>
    </cfRule>
  </conditionalFormatting>
  <conditionalFormatting sqref="C13:D13">
    <cfRule type="cellIs" dxfId="15" priority="13" stopIfTrue="1" operator="equal">
      <formula>0</formula>
    </cfRule>
  </conditionalFormatting>
  <conditionalFormatting sqref="C20:D20">
    <cfRule type="cellIs" dxfId="14" priority="12" stopIfTrue="1" operator="equal">
      <formula>0</formula>
    </cfRule>
  </conditionalFormatting>
  <conditionalFormatting sqref="C28:D28">
    <cfRule type="cellIs" dxfId="13" priority="9" stopIfTrue="1" operator="equal">
      <formula>0</formula>
    </cfRule>
  </conditionalFormatting>
  <conditionalFormatting sqref="C24:D24">
    <cfRule type="cellIs" dxfId="12" priority="10" stopIfTrue="1" operator="equal">
      <formula>0</formula>
    </cfRule>
  </conditionalFormatting>
  <conditionalFormatting sqref="C41">
    <cfRule type="cellIs" dxfId="11" priority="8" stopIfTrue="1" operator="equal">
      <formula>0</formula>
    </cfRule>
  </conditionalFormatting>
  <conditionalFormatting sqref="C18:D19">
    <cfRule type="cellIs" dxfId="10" priority="5" stopIfTrue="1" operator="equal">
      <formula>0</formula>
    </cfRule>
    <cfRule type="cellIs" dxfId="9" priority="6" stopIfTrue="1" operator="equal">
      <formula>"Chyba !!!"</formula>
    </cfRule>
  </conditionalFormatting>
  <conditionalFormatting sqref="C17:D17">
    <cfRule type="cellIs" dxfId="8" priority="4" stopIfTrue="1" operator="equal">
      <formula>0</formula>
    </cfRule>
  </conditionalFormatting>
  <conditionalFormatting sqref="C31:D31">
    <cfRule type="cellIs" dxfId="7" priority="3" stopIfTrue="1" operator="equal">
      <formula>0</formula>
    </cfRule>
  </conditionalFormatting>
  <conditionalFormatting sqref="C34:D34">
    <cfRule type="cellIs" dxfId="6" priority="2" stopIfTrue="1" operator="equal">
      <formula>0</formula>
    </cfRule>
  </conditionalFormatting>
  <conditionalFormatting sqref="D41">
    <cfRule type="cellIs" dxfId="5" priority="1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  <ignoredErrors>
    <ignoredError sqref="E34 E20:E31 E9 E11:E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workbookViewId="0">
      <selection activeCell="A4" sqref="A4:B5"/>
    </sheetView>
  </sheetViews>
  <sheetFormatPr defaultColWidth="9.140625" defaultRowHeight="12.75" x14ac:dyDescent="0.2"/>
  <cols>
    <col min="1" max="1" width="7.140625" style="38" customWidth="1"/>
    <col min="2" max="2" width="45.28515625" style="2" customWidth="1"/>
    <col min="3" max="4" width="15.7109375" style="2" customWidth="1"/>
    <col min="5" max="5" width="15.7109375" style="2" hidden="1" customWidth="1"/>
    <col min="6" max="6" width="15.7109375" style="2" customWidth="1"/>
    <col min="7" max="16384" width="9.140625" style="2"/>
  </cols>
  <sheetData>
    <row r="1" spans="1:8" ht="21" customHeight="1" x14ac:dyDescent="0.2">
      <c r="A1" s="50" t="s">
        <v>4</v>
      </c>
      <c r="B1" s="50"/>
      <c r="C1" s="50"/>
      <c r="D1" s="50"/>
      <c r="E1" s="50"/>
      <c r="F1" s="50"/>
      <c r="G1" s="1"/>
      <c r="H1" s="1"/>
    </row>
    <row r="2" spans="1:8" ht="14.25" x14ac:dyDescent="0.2">
      <c r="A2" s="50"/>
      <c r="B2" s="50"/>
      <c r="C2" s="50"/>
      <c r="D2" s="50"/>
      <c r="E2" s="50"/>
      <c r="F2" s="50"/>
      <c r="G2" s="3"/>
    </row>
    <row r="3" spans="1:8" x14ac:dyDescent="0.2">
      <c r="A3" s="51" t="s">
        <v>5</v>
      </c>
      <c r="B3" s="51"/>
      <c r="C3" s="51"/>
      <c r="D3" s="51"/>
      <c r="E3" s="51"/>
      <c r="F3" s="51"/>
      <c r="G3" s="4"/>
    </row>
    <row r="4" spans="1:8" ht="63" customHeight="1" x14ac:dyDescent="0.2">
      <c r="A4" s="52" t="s">
        <v>6</v>
      </c>
      <c r="B4" s="53"/>
      <c r="C4" s="13" t="s">
        <v>7</v>
      </c>
      <c r="D4" s="13" t="s">
        <v>8</v>
      </c>
      <c r="E4" s="47" t="s">
        <v>42</v>
      </c>
      <c r="F4" s="44" t="s">
        <v>9</v>
      </c>
    </row>
    <row r="5" spans="1:8" ht="13.5" customHeight="1" x14ac:dyDescent="0.2">
      <c r="A5" s="54"/>
      <c r="B5" s="55"/>
      <c r="C5" s="15" t="s">
        <v>10</v>
      </c>
      <c r="D5" s="15" t="s">
        <v>10</v>
      </c>
      <c r="E5" s="48" t="s">
        <v>10</v>
      </c>
      <c r="F5" s="45" t="s">
        <v>10</v>
      </c>
    </row>
    <row r="6" spans="1:8" ht="17.25" customHeight="1" x14ac:dyDescent="0.2">
      <c r="A6" s="56"/>
      <c r="B6" s="56"/>
      <c r="C6" s="16" t="s">
        <v>11</v>
      </c>
      <c r="D6" s="16" t="s">
        <v>12</v>
      </c>
      <c r="E6" s="46" t="s">
        <v>13</v>
      </c>
      <c r="F6" s="17" t="s">
        <v>13</v>
      </c>
    </row>
    <row r="7" spans="1:8" ht="12.75" customHeight="1" x14ac:dyDescent="0.2">
      <c r="A7" s="29" t="s">
        <v>14</v>
      </c>
      <c r="B7" s="30" t="s">
        <v>43</v>
      </c>
      <c r="C7" s="31">
        <f>SUM(C8:C14)</f>
        <v>0</v>
      </c>
      <c r="D7" s="31">
        <f>SUM(D8:D14)</f>
        <v>0</v>
      </c>
      <c r="E7" s="32">
        <f>SUM(E8:E14)</f>
        <v>0</v>
      </c>
      <c r="F7" s="32">
        <f>SUM(F8:F14)</f>
        <v>0</v>
      </c>
    </row>
    <row r="8" spans="1:8" ht="12.75" customHeight="1" x14ac:dyDescent="0.2">
      <c r="A8" s="36" t="s">
        <v>16</v>
      </c>
      <c r="B8" s="33" t="s">
        <v>44</v>
      </c>
      <c r="C8" s="34"/>
      <c r="D8" s="34"/>
      <c r="E8" s="40">
        <f>FLOOR(C8,100)</f>
        <v>0</v>
      </c>
      <c r="F8" s="40"/>
    </row>
    <row r="9" spans="1:8" ht="12.75" customHeight="1" x14ac:dyDescent="0.2">
      <c r="A9" s="36" t="s">
        <v>16</v>
      </c>
      <c r="B9" s="33" t="s">
        <v>45</v>
      </c>
      <c r="C9" s="34"/>
      <c r="D9" s="34"/>
      <c r="E9" s="40">
        <f t="shared" ref="E9:E14" si="0">FLOOR(C9,100)</f>
        <v>0</v>
      </c>
      <c r="F9" s="40"/>
    </row>
    <row r="10" spans="1:8" ht="12.75" customHeight="1" x14ac:dyDescent="0.2">
      <c r="A10" s="36" t="s">
        <v>16</v>
      </c>
      <c r="B10" s="39" t="s">
        <v>46</v>
      </c>
      <c r="C10" s="34"/>
      <c r="D10" s="34"/>
      <c r="E10" s="40">
        <f t="shared" si="0"/>
        <v>0</v>
      </c>
      <c r="F10" s="40"/>
    </row>
    <row r="11" spans="1:8" ht="12.75" customHeight="1" x14ac:dyDescent="0.2">
      <c r="A11" s="36" t="s">
        <v>16</v>
      </c>
      <c r="B11" s="39" t="s">
        <v>47</v>
      </c>
      <c r="C11" s="34"/>
      <c r="D11" s="34"/>
      <c r="E11" s="40">
        <f t="shared" si="0"/>
        <v>0</v>
      </c>
      <c r="F11" s="40"/>
    </row>
    <row r="12" spans="1:8" ht="12.75" customHeight="1" x14ac:dyDescent="0.2">
      <c r="A12" s="36" t="s">
        <v>16</v>
      </c>
      <c r="B12" s="39" t="s">
        <v>48</v>
      </c>
      <c r="C12" s="34"/>
      <c r="D12" s="34"/>
      <c r="E12" s="40">
        <f t="shared" si="0"/>
        <v>0</v>
      </c>
      <c r="F12" s="40"/>
    </row>
    <row r="13" spans="1:8" ht="12.75" customHeight="1" x14ac:dyDescent="0.2">
      <c r="A13" s="36" t="s">
        <v>16</v>
      </c>
      <c r="B13" s="39" t="s">
        <v>49</v>
      </c>
      <c r="C13" s="34"/>
      <c r="D13" s="34"/>
      <c r="E13" s="40">
        <f t="shared" si="0"/>
        <v>0</v>
      </c>
      <c r="F13" s="40"/>
    </row>
    <row r="14" spans="1:8" ht="12.75" customHeight="1" x14ac:dyDescent="0.2">
      <c r="A14" s="36" t="s">
        <v>16</v>
      </c>
      <c r="B14" s="39" t="s">
        <v>50</v>
      </c>
      <c r="C14" s="34"/>
      <c r="D14" s="34"/>
      <c r="E14" s="40">
        <f t="shared" si="0"/>
        <v>0</v>
      </c>
      <c r="F14" s="40"/>
    </row>
    <row r="15" spans="1:8" ht="12.75" customHeight="1" x14ac:dyDescent="0.2">
      <c r="A15" s="29" t="s">
        <v>14</v>
      </c>
      <c r="B15" s="30" t="s">
        <v>51</v>
      </c>
      <c r="C15" s="31">
        <f>SUM(C16:C22)</f>
        <v>0</v>
      </c>
      <c r="D15" s="31">
        <f>SUM(D16:D22)</f>
        <v>0</v>
      </c>
      <c r="E15" s="32">
        <f>SUM(E16:E22)</f>
        <v>0</v>
      </c>
      <c r="F15" s="32">
        <f>SUM(F16:F22)</f>
        <v>0</v>
      </c>
    </row>
    <row r="16" spans="1:8" ht="12.75" customHeight="1" x14ac:dyDescent="0.2">
      <c r="A16" s="36" t="s">
        <v>16</v>
      </c>
      <c r="B16" s="33" t="s">
        <v>52</v>
      </c>
      <c r="C16" s="34"/>
      <c r="D16" s="34"/>
      <c r="E16" s="40">
        <f t="shared" ref="E16:E22" si="1">FLOOR(C16,100)</f>
        <v>0</v>
      </c>
      <c r="F16" s="40"/>
    </row>
    <row r="17" spans="1:6" ht="12.75" customHeight="1" x14ac:dyDescent="0.2">
      <c r="A17" s="36" t="s">
        <v>16</v>
      </c>
      <c r="B17" s="33" t="s">
        <v>53</v>
      </c>
      <c r="C17" s="34"/>
      <c r="D17" s="34"/>
      <c r="E17" s="40">
        <f t="shared" si="1"/>
        <v>0</v>
      </c>
      <c r="F17" s="40"/>
    </row>
    <row r="18" spans="1:6" ht="12.75" customHeight="1" x14ac:dyDescent="0.2">
      <c r="A18" s="36" t="s">
        <v>16</v>
      </c>
      <c r="B18" s="35" t="s">
        <v>54</v>
      </c>
      <c r="C18" s="34"/>
      <c r="D18" s="34"/>
      <c r="E18" s="40">
        <f t="shared" si="1"/>
        <v>0</v>
      </c>
      <c r="F18" s="40"/>
    </row>
    <row r="19" spans="1:6" ht="12.75" customHeight="1" x14ac:dyDescent="0.2">
      <c r="A19" s="36" t="s">
        <v>16</v>
      </c>
      <c r="B19" s="39" t="s">
        <v>55</v>
      </c>
      <c r="C19" s="34"/>
      <c r="D19" s="34"/>
      <c r="E19" s="40">
        <f t="shared" si="1"/>
        <v>0</v>
      </c>
      <c r="F19" s="40"/>
    </row>
    <row r="20" spans="1:6" ht="12.75" customHeight="1" x14ac:dyDescent="0.2">
      <c r="A20" s="36" t="s">
        <v>16</v>
      </c>
      <c r="B20" s="39" t="s">
        <v>56</v>
      </c>
      <c r="C20" s="34"/>
      <c r="D20" s="34"/>
      <c r="E20" s="40">
        <f t="shared" si="1"/>
        <v>0</v>
      </c>
      <c r="F20" s="40"/>
    </row>
    <row r="21" spans="1:6" ht="12.75" customHeight="1" x14ac:dyDescent="0.2">
      <c r="A21" s="36" t="s">
        <v>16</v>
      </c>
      <c r="B21" s="39" t="s">
        <v>57</v>
      </c>
      <c r="C21" s="34"/>
      <c r="D21" s="34"/>
      <c r="E21" s="40">
        <f t="shared" si="1"/>
        <v>0</v>
      </c>
      <c r="F21" s="40"/>
    </row>
    <row r="22" spans="1:6" ht="12.75" customHeight="1" x14ac:dyDescent="0.2">
      <c r="A22" s="36" t="s">
        <v>16</v>
      </c>
      <c r="B22" s="39" t="s">
        <v>58</v>
      </c>
      <c r="C22" s="34"/>
      <c r="D22" s="34"/>
      <c r="E22" s="40">
        <f t="shared" si="1"/>
        <v>0</v>
      </c>
      <c r="F22" s="40"/>
    </row>
    <row r="23" spans="1:6" ht="18.95" customHeight="1" x14ac:dyDescent="0.2">
      <c r="A23" s="57" t="s">
        <v>59</v>
      </c>
      <c r="B23" s="57"/>
      <c r="C23" s="41">
        <f>C15+C7</f>
        <v>0</v>
      </c>
      <c r="D23" s="41">
        <f>D15+D7</f>
        <v>0</v>
      </c>
      <c r="E23" s="43">
        <f>E15+E7</f>
        <v>0</v>
      </c>
      <c r="F23" s="43">
        <f>F15+F7</f>
        <v>0</v>
      </c>
    </row>
    <row r="29" spans="1:6" ht="15" x14ac:dyDescent="0.2">
      <c r="A29" s="37"/>
    </row>
  </sheetData>
  <sheetProtection formatCells="0" formatColumns="0" formatRows="0" insertRows="0" deleteRows="0" sort="0" autoFilter="0" pivotTables="0"/>
  <mergeCells count="5">
    <mergeCell ref="A23:B23"/>
    <mergeCell ref="A4:B5"/>
    <mergeCell ref="A3:F3"/>
    <mergeCell ref="A6:B6"/>
    <mergeCell ref="A1:F2"/>
  </mergeCells>
  <conditionalFormatting sqref="C7:D7">
    <cfRule type="cellIs" dxfId="4" priority="9" stopIfTrue="1" operator="equal">
      <formula>0</formula>
    </cfRule>
  </conditionalFormatting>
  <conditionalFormatting sqref="C23:D23">
    <cfRule type="cellIs" dxfId="3" priority="7" stopIfTrue="1" operator="equal">
      <formula>0</formula>
    </cfRule>
    <cfRule type="cellIs" dxfId="2" priority="8" stopIfTrue="1" operator="equal">
      <formula>"Chyba !!!"</formula>
    </cfRule>
  </conditionalFormatting>
  <conditionalFormatting sqref="C15">
    <cfRule type="cellIs" dxfId="1" priority="3" stopIfTrue="1" operator="equal">
      <formula>0</formula>
    </cfRule>
  </conditionalFormatting>
  <conditionalFormatting sqref="D15">
    <cfRule type="cellIs" dxfId="0" priority="2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Neinvestiční</vt:lpstr>
      <vt:lpstr>2 Investiční</vt:lpstr>
      <vt:lpstr>'1 Neinvestiční'!Oblast_tisku</vt:lpstr>
      <vt:lpstr>'2 Investiční'!Oblast_tisku</vt:lpstr>
    </vt:vector>
  </TitlesOfParts>
  <Company>KUMSK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muczkova</cp:lastModifiedBy>
  <cp:revision/>
  <cp:lastPrinted>2018-05-02T10:15:22Z</cp:lastPrinted>
  <dcterms:created xsi:type="dcterms:W3CDTF">2017-12-15T09:50:19Z</dcterms:created>
  <dcterms:modified xsi:type="dcterms:W3CDTF">2018-05-02T10:15:28Z</dcterms:modified>
</cp:coreProperties>
</file>