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vagnerova3082\Desktop\"/>
    </mc:Choice>
  </mc:AlternateContent>
  <bookViews>
    <workbookView xWindow="-15" yWindow="-15" windowWidth="19320" windowHeight="8490"/>
  </bookViews>
  <sheets>
    <sheet name="podpoření" sheetId="52" r:id="rId1"/>
  </sheets>
  <definedNames>
    <definedName name="_xlnm._FilterDatabase" localSheetId="0" hidden="1">podpoření!$A$2:$P$138</definedName>
  </definedNames>
  <calcPr calcId="152511"/>
</workbook>
</file>

<file path=xl/calcChain.xml><?xml version="1.0" encoding="utf-8"?>
<calcChain xmlns="http://schemas.openxmlformats.org/spreadsheetml/2006/main">
  <c r="L138" i="52" l="1"/>
  <c r="K6" i="52" l="1"/>
</calcChain>
</file>

<file path=xl/sharedStrings.xml><?xml version="1.0" encoding="utf-8"?>
<sst xmlns="http://schemas.openxmlformats.org/spreadsheetml/2006/main" count="1008" uniqueCount="417">
  <si>
    <t>Č. žádosti</t>
  </si>
  <si>
    <t>Kód dotačního titulu</t>
  </si>
  <si>
    <t>Název žadatele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</si>
  <si>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</si>
  <si>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</si>
  <si>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</si>
  <si>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</si>
  <si>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</si>
  <si>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</si>
  <si>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</si>
  <si>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</si>
  <si>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</si>
  <si>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Medela-péče o seniory o.p.s.</t>
  </si>
  <si>
    <t>obecně prospěšná společnost</t>
  </si>
  <si>
    <t>neinvestiční</t>
  </si>
  <si>
    <t>investiční</t>
  </si>
  <si>
    <t>ústav</t>
  </si>
  <si>
    <t>příspěvková organizace</t>
  </si>
  <si>
    <t>Sociální služby města Třince, příspěvková organizace</t>
  </si>
  <si>
    <t>vyrovnávací platba dle pověření, číslo smlouvy 03152/2015/SOC ze dne 19. 11. 2015</t>
  </si>
  <si>
    <t>MIKASA z.s.</t>
  </si>
  <si>
    <t>spolek</t>
  </si>
  <si>
    <t>SENIOR DOMY POHODA ČESKÝ TĚŠÍN a.s.</t>
  </si>
  <si>
    <t>akciová společnost</t>
  </si>
  <si>
    <t>církevní organizace</t>
  </si>
  <si>
    <t>Mobilní hospic Ondrášek, o.p.s.</t>
  </si>
  <si>
    <t>Podané ruce - osobní asistence</t>
  </si>
  <si>
    <t>pobočný spolek</t>
  </si>
  <si>
    <t>Péče srdcem, z.ú.</t>
  </si>
  <si>
    <t>Charita Nový Jičín</t>
  </si>
  <si>
    <t>Nákup osobního automobilu pro sociální službu Charitní dům Matky Terezy - azylový dům</t>
  </si>
  <si>
    <t>Diakonie ČCE - středisko v Rýmařově</t>
  </si>
  <si>
    <t>Charita Ostrava</t>
  </si>
  <si>
    <t xml:space="preserve">Slezská diakonie </t>
  </si>
  <si>
    <t>Diakonie ČCE - středisko v Ostravě</t>
  </si>
  <si>
    <t>Charita Frýdek - Místek</t>
  </si>
  <si>
    <t>Sociální služby Karviná, příspěvková organizace</t>
  </si>
  <si>
    <t>Charita Studénka</t>
  </si>
  <si>
    <t>JINAK, o.p.s.</t>
  </si>
  <si>
    <t>Charita Český Těšín</t>
  </si>
  <si>
    <t>Sdružení sociálních asistentů, z.s.</t>
  </si>
  <si>
    <t>Centrum sociálních služeb Poruba, příspěvková organizace</t>
  </si>
  <si>
    <t>Podpora systematického vzdělávání a rozvoje týmů Terapeutického centra Renarkon</t>
  </si>
  <si>
    <t>Domov pro seniory Kamenec, Slezská Ostrava, příspěvková organizace</t>
  </si>
  <si>
    <t>MENS SANA, z.ú.</t>
  </si>
  <si>
    <t>PRAPOS, z.s.</t>
  </si>
  <si>
    <t>Centrum sociální pomoci Třinec, příspěvková organizace</t>
  </si>
  <si>
    <t>Domov Korýtko, příspěvková organizace</t>
  </si>
  <si>
    <t>Domov Slunovrat, Ostrava-Přívoz, příspěvková organizace</t>
  </si>
  <si>
    <t>Nová šance, z.s.</t>
  </si>
  <si>
    <t>Asociace TRIGON, o.p.s.</t>
  </si>
  <si>
    <t>Diecézní charita ostravsko-opavská</t>
  </si>
  <si>
    <t>Podpora profesního rozvoje pracovníků NZDM</t>
  </si>
  <si>
    <t>KAFIRA o.p.s.</t>
  </si>
  <si>
    <t>Centrum pro zdravotně postižené Moravskoslezského kraje o.p.s.</t>
  </si>
  <si>
    <t>Handicap centrum Škola života Frýdek-Místek, o.p.s.</t>
  </si>
  <si>
    <t>Vícemístné auto Školy života</t>
  </si>
  <si>
    <t>Domov sv. Jana Křtitele, s.r.o.</t>
  </si>
  <si>
    <t>společnost s ručením omezeným</t>
  </si>
  <si>
    <t>Bydlení bez bariér KARMEL Tichá</t>
  </si>
  <si>
    <t>Charita Opava</t>
  </si>
  <si>
    <t>SPOLEČNĚ-JEKHETANE, o.p.s.</t>
  </si>
  <si>
    <t>BESKYD DZR, o.p.s.</t>
  </si>
  <si>
    <t>vyrovnávací platba dle pověření, číslo smlouvy 03075/2015/SOC ze dne 13.11.2015</t>
  </si>
  <si>
    <t>vyrovnávací platba dle pověření, číslo smlouvy 02883/2015/SOC ze dne 3.11.2015 ve znění pozdějších dodatků</t>
  </si>
  <si>
    <t>vyrovnávací platba dle pověření, číslo smlouvy 02776/2015/SOC ze dne 20.10.2015</t>
  </si>
  <si>
    <t>Charita Hlučín</t>
  </si>
  <si>
    <t>vyrovnávací platba dle pověření, číslo smlouvy 03573/2015/SOC ze dne 28.12.2015 ve znění pozdějších dodatků</t>
  </si>
  <si>
    <t>vyrovnávací platba dle pověření, číslo smlouvy 02825/2015/SOC ze dne 27.10.2015</t>
  </si>
  <si>
    <t>vyrovnávací platba dle pověření, číslo smlouvy 02968/2015/SOC ze dne 5.11.2015</t>
  </si>
  <si>
    <t>vyrovnávací platba dle pověření, číslo smlouvy 03243/2015/SOC ze dne 26.11.2015</t>
  </si>
  <si>
    <t>vyrovnávací platba dle pověření, číslo smlouvy 02983/2015/SOC ze dne 12.11.2015</t>
  </si>
  <si>
    <t>vyrovnávací platba dle pověření, číslo smlouvy 02846/2015/SOC ze dne 27.10.2015</t>
  </si>
  <si>
    <t>vyrovnávací platba dle pověření, číslo smlouvy 02952/2015/SOC ze dne 4.11.2015</t>
  </si>
  <si>
    <t>vyrovnávací platba dle pověření, číslo smlouvy 02833/2015/SOC ze dne 9.11.2015</t>
  </si>
  <si>
    <t>vyrovnávací platba dle pověření, číslo smlouvy 05563/2016/SOC ze dne 11.10.2016</t>
  </si>
  <si>
    <t>vyrovnávací platba dle pověření, číslo smlouvy 02987/2016/SOC ze dne 13.7.2016</t>
  </si>
  <si>
    <t>vyrovnávací platba dle pověření, číslo smlouvy 03580/2015/SOC ze dne 28.12.2015</t>
  </si>
  <si>
    <t>vyrovnávací platba dle pověření, číslo smlouvy 02998/2015/SOC ze dne 12.11.2015</t>
  </si>
  <si>
    <t>vyrovnávací platba dle pověření, číslo smlouvy 02890/2015/SOC ze dne 4.11.2015</t>
  </si>
  <si>
    <t>vyrovnávací platba dle pověření, číslo smlouvy 02969/2015/SOC ze dne 5.11.2015</t>
  </si>
  <si>
    <t>vyrovnávací platba dle pověření, číslo smlouvy 03078/2015/SOC ze dne 19.11.2015</t>
  </si>
  <si>
    <t>vyrovnávací platba dle pověření, číslo smlouvy 03059/2015/SOC ze dne 13.11.2015</t>
  </si>
  <si>
    <t>vyrovnávací platba dle pověření, číslo smlouvy 02880/2015/SOC ze dne 3.11.2015</t>
  </si>
  <si>
    <t>vyrovnávací platba dle pověření, číslo smlouvy 03456/2015/SOC ze dne 8.12.2015</t>
  </si>
  <si>
    <t>vyrovnávací platba dle pověření, číslo smlouvy 03091/2015/SOC ze dne 16.11.2015</t>
  </si>
  <si>
    <t>vyrovnávací platba dle pověření, číslo smlouvy 03270/2015/SOC ze dne 27.11.2015</t>
  </si>
  <si>
    <t>vyrovnávací platba dle pověření, číslo smlouvy 03422/2015/SOC ze dne 10.12.2015</t>
  </si>
  <si>
    <t xml:space="preserve">vyrovnávací platba dle pověření, číslo smlouvy 02835/2015/SOC ze dne 27.10.2015 </t>
  </si>
  <si>
    <t>vyrovnávací platba dle pověření, číslo smlouvy 03583/2015/SOC ze dne 28.12.2015</t>
  </si>
  <si>
    <t>vyrovnávací platba dle pověření, číslo smlouvy 03300/2015/SOC ze dne 2.12.2015</t>
  </si>
  <si>
    <t>vyrovnávací platba dle pověření, číslo smlouvy 02777/2015/SOC ze dne 20.10.2015</t>
  </si>
  <si>
    <t>vyrovnávací platba dle pověření, číslo smlouvy 02859/2015/SOC ze dne 27.10.2015</t>
  </si>
  <si>
    <t>vyrovnávací platba dle pověření, číslo smlouvy 02959/2015/SOC ze dne 4.11.2015 ve znění pozdějších dodatků</t>
  </si>
  <si>
    <t>vyrovnávací platba dle pověření, číslo smlouvy 03179/2015/SOC ze dne 24.11.2015</t>
  </si>
  <si>
    <t>Seniorcentrum Opava, příspěvková organizace</t>
  </si>
  <si>
    <t>vyrovnávací platba dle pověření, číslo smlouvy 03310/2015/SOC ze dne 2.12.2015</t>
  </si>
  <si>
    <t>vyrovnávací platba dle pověření, číslo smlouvy 03290/2015/SOC ze dne 1.12.2015</t>
  </si>
  <si>
    <t>vyrovnávací platba dle pověření, číslo smlouvy 02768/2015/SOC ze dne 19.10.2015 ve znění pozdějších dodatků</t>
  </si>
  <si>
    <t>vyrovnávací platba dle pověření, číslo smlouvy 03016/2015/SOC ze dne 9.11.2015 ve znění pozdějších dodatků</t>
  </si>
  <si>
    <t>vyrovnávací platba dle pověření, číslo smlouvy 02757/2015/SOC ze dne 19.10.2015 ve znění pozdějších dodatků</t>
  </si>
  <si>
    <t>Zvýšení kvality služby Denního stacionáře V Aleji</t>
  </si>
  <si>
    <t>vyrovnávací platba dle pověření, číslo smlouvy 02970/2015/SOC ze dne 9.11.2015</t>
  </si>
  <si>
    <t>1.1.2018 - 31.12.2018</t>
  </si>
  <si>
    <t>Seniorcentrum OASA s.r.o.</t>
  </si>
  <si>
    <t>01/18</t>
  </si>
  <si>
    <t>Podpora vzdělávání pracovníků v sociálních službách - Seniorcentrum OASA s.r.o.</t>
  </si>
  <si>
    <t>02/18</t>
  </si>
  <si>
    <t>04/18</t>
  </si>
  <si>
    <t>Pořízení nového vybavení v rámci bezbariérových úprav sociální služby - Seniorcentrum OASA s.r.o.</t>
  </si>
  <si>
    <t>Pořízení vozidla pro kvalitnější zajištění sociální služby - Seniorcentrum OASA s.r.o.</t>
  </si>
  <si>
    <t>05/18</t>
  </si>
  <si>
    <t>KSS 4/18</t>
  </si>
  <si>
    <t>GALAXIE CENTRUM POMOCI z.ú.</t>
  </si>
  <si>
    <t>Pořízení vozidla pro kvalitnější zajištění sociální služby - GALAXIE CENTRUM POMOCI z.ú.</t>
  </si>
  <si>
    <t>vyrovnávací platba dle pověření, číslo smlouvy 02770/ 2015 / SOC ze dne 19.10.2015 ve znění pozdějších dodatků</t>
  </si>
  <si>
    <t>Podpora vzdělávání pracovníků v sociálních službách a zvýšení kvality propagace sociálních služeb pro cílové skupiny - GALAXIE CENTRUM POMOCI z.ú.</t>
  </si>
  <si>
    <t>06/18</t>
  </si>
  <si>
    <t>KSS 3/18</t>
  </si>
  <si>
    <t>07/18</t>
  </si>
  <si>
    <t>Pořízení vozidla pro kvalitnější zajištění sociální služby - SENIOR DOMY POHODA ČESKÝ TĚŠÍN a.s.</t>
  </si>
  <si>
    <t>08/18</t>
  </si>
  <si>
    <t>Pořízení nového vybavení v rámci materiálně - technického zabezpečení sociální služby - SENIOR DOMY POHODA ČESKÝ TĚŠÍN a.s.</t>
  </si>
  <si>
    <t>09/18</t>
  </si>
  <si>
    <t>Nejsme v tom sami</t>
  </si>
  <si>
    <t>10/18</t>
  </si>
  <si>
    <t>Vzdělávání pracovníků v DOMOVĚ NÝDEK</t>
  </si>
  <si>
    <t>1.5.2018 - 31.12.2018</t>
  </si>
  <si>
    <t>11/18</t>
  </si>
  <si>
    <t>1.4.2018 - 30.6.2019</t>
  </si>
  <si>
    <t>Klimatizace pro centrum volného času a rehabilitaci Domova Sosna</t>
  </si>
  <si>
    <t>IČO</t>
  </si>
  <si>
    <t>Druh sociální služby</t>
  </si>
  <si>
    <t>domovy pro seniory</t>
  </si>
  <si>
    <t>odlehčovací služby</t>
  </si>
  <si>
    <t>denní stacionáře</t>
  </si>
  <si>
    <t>domovy se zvláštním režimem</t>
  </si>
  <si>
    <t>12/18</t>
  </si>
  <si>
    <t>Vzdělávání, kampaň a rozvoj v Sociální poradně Mobilního hospice Ondrášek, o.p.s.</t>
  </si>
  <si>
    <t>odborné sociální poradenství</t>
  </si>
  <si>
    <t>KSS 2/18</t>
  </si>
  <si>
    <t>14/18</t>
  </si>
  <si>
    <t>sociálně aktivizační služby pro rodiny s dětmi</t>
  </si>
  <si>
    <t>1.7.2018 - 30.6.2019</t>
  </si>
  <si>
    <t>Efektivnější mobilita sociálních pracovníků</t>
  </si>
  <si>
    <t>16/18</t>
  </si>
  <si>
    <t>KSS 1/18</t>
  </si>
  <si>
    <t>Pořízení rotačního návinu prostěradla usnadňující hygienu a mobilitu</t>
  </si>
  <si>
    <t>1.4.2018 - 31.12.2018</t>
  </si>
  <si>
    <t>20/18</t>
  </si>
  <si>
    <t>Metodická podpora a supervize pečovatelské služby</t>
  </si>
  <si>
    <t>21/18</t>
  </si>
  <si>
    <t>Auto pro uživatele Domova sv. Anny</t>
  </si>
  <si>
    <t>1.1.2018 - 30.6.2019</t>
  </si>
  <si>
    <t>23/18</t>
  </si>
  <si>
    <t>Pořízení a instalace zdvižné plošiny včetně projektové dokumentace v rámci odstranění bariér</t>
  </si>
  <si>
    <t>24/18</t>
  </si>
  <si>
    <t>Agentura SLUNCE, o.p.s.</t>
  </si>
  <si>
    <t>Zlepšení prostředí uživatelů Domova pro seniory Zlaté Slunce</t>
  </si>
  <si>
    <t>27/18</t>
  </si>
  <si>
    <t>Podpora vzdělávání pracovníků MIKASA denního stacionáře 2018</t>
  </si>
  <si>
    <t>28/18</t>
  </si>
  <si>
    <t>Přístavba nového výtahu - Domov pro seniory ve Slavkově</t>
  </si>
  <si>
    <t>29/18</t>
  </si>
  <si>
    <t>FOKUS - Opava, z.s.</t>
  </si>
  <si>
    <t>Hurá do terénu!</t>
  </si>
  <si>
    <t>30/18</t>
  </si>
  <si>
    <t>Obnova/pořízení výpočetní techniky a příslušenství</t>
  </si>
  <si>
    <t>1.7.2018 - 31.12.2018</t>
  </si>
  <si>
    <t>azylové domy</t>
  </si>
  <si>
    <t>pečovatelská služba</t>
  </si>
  <si>
    <t>sociálně terapeutické dílny</t>
  </si>
  <si>
    <t>sociálně aktivizační služby pro seniory a osoby se zdravotním postižením</t>
  </si>
  <si>
    <t>vyrovnávací platba dle pověření, číslo smlouvy 03566/2015/SOC ze dne 28.12.2015</t>
  </si>
  <si>
    <t>vyrovnávací platba dle pověření, číslo smlouvy 03291/2015/SOC ze dne 27.11.2015</t>
  </si>
  <si>
    <t>vyrovnávací platba dle pověření, číslo smlouvy 03181/2015/SOC ze dne 26.11.2015 ve znění pozdějších dodatků</t>
  </si>
  <si>
    <t>sociální rehabilitace</t>
  </si>
  <si>
    <t>31/18</t>
  </si>
  <si>
    <t>Vybavení půjčovny pomůcek pro občany s vadami zraku z Opavy a okolí</t>
  </si>
  <si>
    <t>33/18</t>
  </si>
  <si>
    <t>Vybavení půjčovny pomůcek pro občany s vadami zraku z Frýdku - Místku a okolí</t>
  </si>
  <si>
    <t>34/18</t>
  </si>
  <si>
    <t>Bezbariérové koupelny</t>
  </si>
  <si>
    <t>chráněné bydlení</t>
  </si>
  <si>
    <t>1.2.2018 - 30.6.2019</t>
  </si>
  <si>
    <t>36/18</t>
  </si>
  <si>
    <t>PROJEKTOVÁ DOKUMENTACE PRO "NÍZKOPRAHOVÉ CENTRUM"</t>
  </si>
  <si>
    <t>noclehárny</t>
  </si>
  <si>
    <t>nízkoprahová denní centra</t>
  </si>
  <si>
    <t>37/18</t>
  </si>
  <si>
    <t>Nátěr fasády a tepelná izolace střechy Domu pod Svahem</t>
  </si>
  <si>
    <t>služby následné péče</t>
  </si>
  <si>
    <t>1.1.2018 -30.6.2019</t>
  </si>
  <si>
    <t>38/18</t>
  </si>
  <si>
    <t>Zkvalitnění dostupnosti hygienického zařízení azylového domu Havířov</t>
  </si>
  <si>
    <t>39/18</t>
  </si>
  <si>
    <t>Opravy a udržování v azylovém domě pro ženy Ostrava-Fifejdy</t>
  </si>
  <si>
    <t>40/18</t>
  </si>
  <si>
    <t>Obnova opotřebovaných prvků Dům pro ženy a matky s dětmi Opava</t>
  </si>
  <si>
    <t>1.3.2018 - 31.12.2018</t>
  </si>
  <si>
    <t>1.2.2018 - 31.12.2018</t>
  </si>
  <si>
    <t>44/18</t>
  </si>
  <si>
    <t>Sebezkušenostní vzdělávání zaměstnanců Armády spásy v Havířově</t>
  </si>
  <si>
    <t>1.4.2018 - 1.12.2018</t>
  </si>
  <si>
    <t>nízkoprahová zařízení pro děti a mládež</t>
  </si>
  <si>
    <t>45/18</t>
  </si>
  <si>
    <t>Účastním se, tedy jsem</t>
  </si>
  <si>
    <t>terénní programy</t>
  </si>
  <si>
    <t>46/18</t>
  </si>
  <si>
    <t>Autem ke zvýšení kvality Osobní asistence</t>
  </si>
  <si>
    <t>osobní asistence</t>
  </si>
  <si>
    <t>SENIOR DOMY POHODA Jablunkov a.s.</t>
  </si>
  <si>
    <t>47/18</t>
  </si>
  <si>
    <t>Bezbariérové úpravy venkovního prostředí sociální služby - SENIOR DOMY POHODA Jablunkov a.s.</t>
  </si>
  <si>
    <t>48/18</t>
  </si>
  <si>
    <t>Pořízení vozidla pro kvalitnější zajištění sociální služby - SENIOR DOMY POHODA Jablunkov a.s.</t>
  </si>
  <si>
    <t>49/18</t>
  </si>
  <si>
    <t>Pořízení nového vybavení v rámci materiálně-technického zabezpečení sociální služby - SENIOR DOMY POHODA Jablunkov a.s.</t>
  </si>
  <si>
    <t>50/18</t>
  </si>
  <si>
    <t>Péče srdcem - financování MTZ 2018</t>
  </si>
  <si>
    <t>51/18</t>
  </si>
  <si>
    <t>Péče srdcem - podpora vzdělávání a rozvoje 2018</t>
  </si>
  <si>
    <t>52/18</t>
  </si>
  <si>
    <t>PRAPOS - podpora vzdělávání a rozvoje 2018</t>
  </si>
  <si>
    <t>centra denních služeb</t>
  </si>
  <si>
    <t>53/18</t>
  </si>
  <si>
    <t>PRAPOS - financování MTZ 2018</t>
  </si>
  <si>
    <t>54/18</t>
  </si>
  <si>
    <t>Koupelny a pračka pro uživatele Charitního domova sv. Václava</t>
  </si>
  <si>
    <t>1.6.2018 - 30.6.2019</t>
  </si>
  <si>
    <t>55/18</t>
  </si>
  <si>
    <t>Realizace certifikovaného kurzu Bazální stimulace pro pracovníky CHD sv. Alžběty</t>
  </si>
  <si>
    <t>56/18</t>
  </si>
  <si>
    <t>Realizace certifikovaného kurzu Bazální stimulace pro pracovníky CHD sv. Václava</t>
  </si>
  <si>
    <t>57/18</t>
  </si>
  <si>
    <t>Výmalba azylového domu sv. Františka</t>
  </si>
  <si>
    <t>59/18</t>
  </si>
  <si>
    <t>Automobil pro azylový dům pro matky s dětmi</t>
  </si>
  <si>
    <t>60/18</t>
  </si>
  <si>
    <t>Automobil pro službu azylový dům sv. Františka</t>
  </si>
  <si>
    <t>61/18</t>
  </si>
  <si>
    <t>64/18</t>
  </si>
  <si>
    <t>67/18</t>
  </si>
  <si>
    <t>Podpora systematického vzdělávání a podpora týmů (pracovníků) poskytovatelů soc. služeb včetně dobrovolníků a zajišťování dostupnosti informací o poskytovaných soc. službách</t>
  </si>
  <si>
    <t>Středisko sociálních služeb města Kopřivnice, příspěvková organizace</t>
  </si>
  <si>
    <t>69/18</t>
  </si>
  <si>
    <t>68/18</t>
  </si>
  <si>
    <t>Zvyšování kvalifikačních dovedností zaměstnanců Denního stacionáře RADOST</t>
  </si>
  <si>
    <t>Auto k podpoře terénní formy sociální rehabilitace v ANIMA VIVA z.s.</t>
  </si>
  <si>
    <t>70/18</t>
  </si>
  <si>
    <t>Stále jinak v dílně JINAK</t>
  </si>
  <si>
    <t>73/18</t>
  </si>
  <si>
    <t>Vzdělávání pracovníků a revize standardů Pečovatelské služby</t>
  </si>
  <si>
    <t>75/18</t>
  </si>
  <si>
    <t>Supervize pracovníků a revize standardů Domova pro matky s dětmi</t>
  </si>
  <si>
    <t>76/18</t>
  </si>
  <si>
    <t>Podpora vzdělávání pracovníků v sociálních službách - Medela-péče o seniory o.p.s.</t>
  </si>
  <si>
    <t>77/18</t>
  </si>
  <si>
    <t>Pořízení nového vybavení v rámci materiálně-technického zabezpečení sociální služby - Medela-péče o seniory o.p.s.</t>
  </si>
  <si>
    <t>78/18</t>
  </si>
  <si>
    <t>Pořízení vozidla pro kvalitnější zajištění sociální služby - Medela-péče o seniory o.p.s.</t>
  </si>
  <si>
    <t>domovy pro osoby se zdravotním postižením</t>
  </si>
  <si>
    <t>vyrovnávací platba dle pověření, číslo smlouvy 02184/2017/SOC ze dne 11.7.2017 ve znění pozdějších dodatků</t>
  </si>
  <si>
    <t>81/18</t>
  </si>
  <si>
    <t>VSTŘÍC KE KVALITNÍMU POSKYTOVÁNÍ SLUŽBY, pořízení softwaru</t>
  </si>
  <si>
    <t>82/18</t>
  </si>
  <si>
    <t>Zvýšení kvality života uživatelů sociálních služeb Slezské diakonie - střediska BETHEL Český Těšín prostřednictvím opravy denní místnosti a koupelny služeb nízkoprahové denní centrum a noclehárna</t>
  </si>
  <si>
    <t>84/18</t>
  </si>
  <si>
    <t>Teplo na chodbě i na těle</t>
  </si>
  <si>
    <t>1.5.2018 - 30.6.2019</t>
  </si>
  <si>
    <t>85/18</t>
  </si>
  <si>
    <t>86/18</t>
  </si>
  <si>
    <t>EDEN - stvořen pro život</t>
  </si>
  <si>
    <t>87/18</t>
  </si>
  <si>
    <t>KDYŽ RUCE A NOHY NESTAČÍ</t>
  </si>
  <si>
    <t>88/18</t>
  </si>
  <si>
    <t>Rozvoj odborného týmu terapeutické komunity EXIT Petřvald</t>
  </si>
  <si>
    <t>91/18</t>
  </si>
  <si>
    <t>Auto pro ranou péči</t>
  </si>
  <si>
    <t>raná péče</t>
  </si>
  <si>
    <t>1.5.2018 - 31.3.2019</t>
  </si>
  <si>
    <t>92/18</t>
  </si>
  <si>
    <t>"V NOVÉM AUTĚ SÁRY TAM A ZASE ZPÁTKY"</t>
  </si>
  <si>
    <t>96/18</t>
  </si>
  <si>
    <t>Dům sociálních služeb SPOLEČNĚ-JEKHETANE</t>
  </si>
  <si>
    <t>97/18</t>
  </si>
  <si>
    <t>Zvyšování kvality poskytované sociální služby domova se zvláštním režimem v Domově Korýtko prostřednictvím vzdělávání pracovníků</t>
  </si>
  <si>
    <t>101/18</t>
  </si>
  <si>
    <t>Automobil pro zajištění činnosti pečovatelské služby</t>
  </si>
  <si>
    <t>DomA - domácí asistence</t>
  </si>
  <si>
    <t>103/18</t>
  </si>
  <si>
    <t>Automobil pro DomA - domácí asistenci</t>
  </si>
  <si>
    <t>105/18</t>
  </si>
  <si>
    <t>Terapeutická komunita Renarkon</t>
  </si>
  <si>
    <t>terapeutické komunity</t>
  </si>
  <si>
    <t>1.3.2018 - 31.1.2019</t>
  </si>
  <si>
    <t>107/18</t>
  </si>
  <si>
    <t>109/18</t>
  </si>
  <si>
    <t>Vzdělávání a supervize pro pracovníky sociálních služeb Střediska VÝZVA</t>
  </si>
  <si>
    <t>110/18</t>
  </si>
  <si>
    <t>Materiálně-technické zabezpečení sociálních služeb Střediska VÝZVA</t>
  </si>
  <si>
    <t>111/18</t>
  </si>
  <si>
    <t>PODPORA TERÉNNÍ FORMY SLUŽBY SOCIÁLNÍ REHABILITACE PRO OSOBY S DUŠEVNÍM ONEMOCNĚNÍM</t>
  </si>
  <si>
    <t>112/18</t>
  </si>
  <si>
    <t>Dostupnější osobní asistence na Opavsku</t>
  </si>
  <si>
    <t>1.6.2018 -31.12.2018</t>
  </si>
  <si>
    <t>113/18</t>
  </si>
  <si>
    <t>Podpora propagace a vzdělávání zaměstnanců sociální služby Seniorcentrum Opava, příspěvková organizace</t>
  </si>
  <si>
    <t>Vila Vančurova o.p.s.</t>
  </si>
  <si>
    <t>115/18</t>
  </si>
  <si>
    <t>116/18</t>
  </si>
  <si>
    <t>Pořízení nového kotle na vytápění azylového domu</t>
  </si>
  <si>
    <t>118/18</t>
  </si>
  <si>
    <t>Zvýšení komfortu klientů v Domově Slunovrat</t>
  </si>
  <si>
    <t>119/18</t>
  </si>
  <si>
    <t>Výtah pro imobilní uživatele Domova Přístav</t>
  </si>
  <si>
    <t>1.9.2018 - 30.6.2019</t>
  </si>
  <si>
    <t>120/18</t>
  </si>
  <si>
    <t>Bezpečné podlahy v Domově Přístav</t>
  </si>
  <si>
    <t>121/18</t>
  </si>
  <si>
    <t>Nový automobil pro Pečovatelskou službu Příbor</t>
  </si>
  <si>
    <t>122/18</t>
  </si>
  <si>
    <t>Rozšíření služby chráněného bydlení Asociace TRIGON, o.p.s.</t>
  </si>
  <si>
    <t>123/18</t>
  </si>
  <si>
    <t>Vzdělávání zaměstnanců Charity Frýdek-Místek</t>
  </si>
  <si>
    <t>1.6.2018 - 31.12.2018</t>
  </si>
  <si>
    <t>1.6.2018 -30.6.2019</t>
  </si>
  <si>
    <t>128/18</t>
  </si>
  <si>
    <t>Pořízení automobilu pro Oázu pokoje</t>
  </si>
  <si>
    <t>130/18</t>
  </si>
  <si>
    <t>Pořízení automobilu pro Dům pokojného stáří</t>
  </si>
  <si>
    <t>132/18</t>
  </si>
  <si>
    <t>Dovybavení Denního centra Maják</t>
  </si>
  <si>
    <t>135/18</t>
  </si>
  <si>
    <t>Charita Jablunkov</t>
  </si>
  <si>
    <t>Automobil pro Charitní pečovatelskou službu</t>
  </si>
  <si>
    <t>136/18</t>
  </si>
  <si>
    <t>Středisko rané péče SPRP, pobočka Ostrava</t>
  </si>
  <si>
    <t>Podpora vývoje dětí se zrakovým postižením</t>
  </si>
  <si>
    <t>vyrovnávací platba dle pověření, číslo smlouvy 02876/2015/SOC ze dne 27.10.2015</t>
  </si>
  <si>
    <t>vyrovnávací platba dle pověření, číslo smlouvy 02774/2015/SOC ze dne 20.10.2015 ve znění pozdějších dodatků</t>
  </si>
  <si>
    <t>vyrovnávací platba dle pověření, číslo smlouvy 03313/2015/SOC ze dne 1.12.2015</t>
  </si>
  <si>
    <t>vyrovnávací platba dle pověření, číslo smlouvy 03173/2015/SOC ze dne 1.12.2015 ve znění pozdějších dodatků</t>
  </si>
  <si>
    <t>139/18</t>
  </si>
  <si>
    <t>Terénní programy - Moravskoslezský kraj</t>
  </si>
  <si>
    <t>Romodrom o.p.s.</t>
  </si>
  <si>
    <t>140/18</t>
  </si>
  <si>
    <t>148/18</t>
  </si>
  <si>
    <t>Zajištění kontinuálního vzdělávání pracovníků a upevňování dosavadních znalostí v rámci individuálního plánování</t>
  </si>
  <si>
    <t>2.1.2018 - 31.12.2018</t>
  </si>
  <si>
    <t>149/18</t>
  </si>
  <si>
    <t>Podpora důstojného zázemí posilujícího možnost volby</t>
  </si>
  <si>
    <t>Oprava zastřešení bezbariérového vstupu</t>
  </si>
  <si>
    <t>vyrovnávací platba dle pověření, číslo smlouvy 03060/2015/SOC ze dne 16.11.2015</t>
  </si>
  <si>
    <t>150/18</t>
  </si>
  <si>
    <t>Auto klientům stále k dispozici</t>
  </si>
  <si>
    <t>152/18</t>
  </si>
  <si>
    <t>Komfortnější přeprava klientů</t>
  </si>
  <si>
    <t>154/18</t>
  </si>
  <si>
    <t>Zajištění mobility</t>
  </si>
  <si>
    <t>156/18</t>
  </si>
  <si>
    <t>Jedeme k Vám!</t>
  </si>
  <si>
    <t>158/18</t>
  </si>
  <si>
    <t>Podpora schopností a naplňování potřeb uživatelů zkvalitňováním vybavení</t>
  </si>
  <si>
    <t>161/18</t>
  </si>
  <si>
    <t>I pracovníci potřebují podporu</t>
  </si>
  <si>
    <t>162/18</t>
  </si>
  <si>
    <t>Rekonstrukce hlavní koupelny</t>
  </si>
  <si>
    <t>163/18</t>
  </si>
  <si>
    <t>z.s. Filadelfie</t>
  </si>
  <si>
    <t>Opravy a úpravy NZDM</t>
  </si>
  <si>
    <t>164/18</t>
  </si>
  <si>
    <t>Vzděláváním a supervizí k rozvoji kultury učící se organizace</t>
  </si>
  <si>
    <t>165/18</t>
  </si>
  <si>
    <t>Vzdělání</t>
  </si>
  <si>
    <t>166/18</t>
  </si>
  <si>
    <t>168/18</t>
  </si>
  <si>
    <t>169/18</t>
  </si>
  <si>
    <t>Středisko sociálních služeb města Frýdlant nad Ostravicí</t>
  </si>
  <si>
    <t>Zvyšování kvality poskytování sociálních služeb v oblasti hygieny klientů</t>
  </si>
  <si>
    <t>1.2.2018 - 30.11.2018</t>
  </si>
  <si>
    <t>vyrovnávací platba dle pověření, číslo smlouvy 03171/2015/SOC ze dne 23.11.2015</t>
  </si>
  <si>
    <t xml:space="preserve">vyrovnávací platba dle pověření, číslo smlouvy 03254/2015/SOC ze dne 26.11.2015 </t>
  </si>
  <si>
    <t>vyrovnávací platba dle pověření, číslo smlouvy 02831/2015/SOC ze dne 26.10.2015</t>
  </si>
  <si>
    <t>vyrovnávací platba dle pověření, číslo smlouvy 02887/2015/SOC ze dne 27.10.2015</t>
  </si>
  <si>
    <t>Domov pro seniory Seniorcentrum Slavkov, příspěvková organizace</t>
  </si>
  <si>
    <t>Pořízení nového vybavení v rámci materiálně-technického zabezpečení sociální služby "domova se zvláštním režimem" - Vila Vančurova o.p.s. v Opavě</t>
  </si>
  <si>
    <t>Pověření Ministerstva práce a sociálních věcí ze dne 16. 1. 2018</t>
  </si>
  <si>
    <t>1.2.2018 - 31. 12.2018</t>
  </si>
  <si>
    <t>Armáda spásy v České republice, z. s.</t>
  </si>
  <si>
    <t>ANIMA VIVA z. s.</t>
  </si>
  <si>
    <t>Renarkon, o. p. s.</t>
  </si>
  <si>
    <t>Centrum pro rodinu a sociální péči z. s.</t>
  </si>
  <si>
    <t>Společnost pro podporu lidí s mentálním postižením Ostrava, z.s.</t>
  </si>
  <si>
    <t>Hepl - in, o.p.s.</t>
  </si>
  <si>
    <t>Pověření Ministerstva práce a sociálních věcí ze dne 30. 1. 2018</t>
  </si>
  <si>
    <t>Asociace rodičů a přátel zdravotně postižených dětí v ČR, z. s. Klub Stonožka Ostrava</t>
  </si>
  <si>
    <t>ŽIRAFA - Integrované centrum Frýdek-Místek, příspěvková organizace</t>
  </si>
  <si>
    <t xml:space="preserve">Schválená dotace v Kč </t>
  </si>
  <si>
    <t>vyrovnávací platba dle pověření, číslo smlouvy 02985/2016/SOC ze dne 13.7.2016</t>
  </si>
  <si>
    <t>Celkem</t>
  </si>
  <si>
    <t xml:space="preserve">Poskytnutí účelových dotací z rozpočtu kraje v Programu na podporu zvýšení kvality sociálních služeb poskytovaných v Moravskoslezském kraji na rok 2018 </t>
  </si>
  <si>
    <t>vyrovnávací platba dle pověření, číslo smlouvy 03152/2015/SOC ze dne 19.11.2015</t>
  </si>
  <si>
    <t>vyrovnávací platba dle pověření, číslo smlouvy 03246/2015 /SOC ze dne 26.11.2015</t>
  </si>
  <si>
    <t>vyrovnávací platba dle pověření, číslo smlouvy 03153/2015/SOC ze dne 19.11.2015</t>
  </si>
  <si>
    <t>vyrovnávací platba dle pověření, číslo smlouvy 02770/2015  SOC ze dne 19.10.2015 ve znění pozdějších dodatků</t>
  </si>
  <si>
    <t>vyrovnávací platba dle pověření, číslo smlouvy 03044/2015/SOC ze dne 9.11.2015  ve znění pozdějších dodatků</t>
  </si>
  <si>
    <t>vyrovnávací platba dle pověření, číslo smlouvy 02844/2015/SOC ze dne 27.10.2015  ve znění pozdějších dodatků</t>
  </si>
  <si>
    <t>vyrovnávací platba dle pověření, číslo smlouvy 03147/2015/SOC ze dne 23.11.2015  ve znění pozdějších dodatků</t>
  </si>
  <si>
    <t>Domov pro seniory Frýdek - Místek, příspěvková organizace</t>
  </si>
  <si>
    <t>vyrovnávací platba dle pověření, číslo smlouvy 02790/2015/SOC ze dne 27.10.2015</t>
  </si>
  <si>
    <t>vyrovnávací platba dle pověření, číslo smlouvy 03182/2015/SOC ze dne 19.11.2015 ve znění pozdějších dodatků</t>
  </si>
  <si>
    <t>1.8.2018 - 31.12.2018</t>
  </si>
  <si>
    <t>1.8.2018 - 30.6.2019</t>
  </si>
  <si>
    <t>90/18</t>
  </si>
  <si>
    <t>Jistota v podpoře a komunikaci - spokojený klient</t>
  </si>
  <si>
    <t>vyrovnávací platba dle pověření, číslo smlouvy 02985/2016/SOC ze dne 13.7.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</si>
</sst>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tabSelected="1" zoomScaleNormal="100" workbookViewId="0">
      <selection sqref="A1:O1"/>
    </sheetView>
  </sheetViews>
  <sheetFormatPr defaultRowHeight="12.75" x14ac:dyDescent="0.2"/>
  <cols>
    <col min="1" max="1" width="7.7109375" customWidth="1"/>
    <col min="2" max="2" width="10.5703125" customWidth="1"/>
    <col min="3" max="3" width="13" customWidth="1"/>
    <col min="5" max="5" width="12.42578125" customWidth="1"/>
    <col min="6" max="6" width="23.5703125" customWidth="1"/>
    <col min="7" max="8" width="12.5703125" customWidth="1"/>
    <col min="9" max="9" width="15.5703125" customWidth="1"/>
    <col min="10" max="10" width="10.5703125" customWidth="1"/>
    <col min="11" max="11" width="9.140625" customWidth="1"/>
    <col min="12" max="12" width="12.28515625" customWidth="1"/>
    <col min="13" max="13" width="11.42578125" customWidth="1"/>
    <col min="14" max="14" width="10.85546875" customWidth="1"/>
    <col min="15" max="15" width="7.5703125" customWidth="1"/>
  </cols>
  <sheetData>
    <row r="1" spans="1:15" ht="48" customHeight="1" thickBot="1" x14ac:dyDescent="0.25">
      <c r="A1" s="58" t="s">
        <v>401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64.5" thickBot="1" x14ac:dyDescent="0.25">
      <c r="A2" s="33" t="s">
        <v>0</v>
      </c>
      <c r="B2" s="24" t="s">
        <v>1</v>
      </c>
      <c r="C2" s="25" t="s">
        <v>2</v>
      </c>
      <c r="D2" s="24" t="s">
        <v>131</v>
      </c>
      <c r="E2" s="25" t="s">
        <v>3</v>
      </c>
      <c r="F2" s="25" t="s">
        <v>4</v>
      </c>
      <c r="G2" s="25" t="s">
        <v>5</v>
      </c>
      <c r="H2" s="25" t="s">
        <v>132</v>
      </c>
      <c r="I2" s="25" t="s">
        <v>6</v>
      </c>
      <c r="J2" s="26" t="s">
        <v>7</v>
      </c>
      <c r="K2" s="27" t="s">
        <v>8</v>
      </c>
      <c r="L2" s="26" t="s">
        <v>398</v>
      </c>
      <c r="M2" s="25" t="s">
        <v>9</v>
      </c>
      <c r="N2" s="26" t="s">
        <v>10</v>
      </c>
      <c r="O2" s="34" t="s">
        <v>11</v>
      </c>
    </row>
    <row r="3" spans="1:15" ht="38.25" customHeight="1" x14ac:dyDescent="0.2">
      <c r="A3" s="59" t="s">
        <v>283</v>
      </c>
      <c r="B3" s="61" t="s">
        <v>146</v>
      </c>
      <c r="C3" s="61" t="s">
        <v>61</v>
      </c>
      <c r="D3" s="63">
        <v>68145209</v>
      </c>
      <c r="E3" s="61" t="s">
        <v>13</v>
      </c>
      <c r="F3" s="61" t="s">
        <v>284</v>
      </c>
      <c r="G3" s="22">
        <v>5344963</v>
      </c>
      <c r="H3" s="45" t="s">
        <v>139</v>
      </c>
      <c r="I3" s="61" t="s">
        <v>89</v>
      </c>
      <c r="J3" s="64">
        <v>4087000</v>
      </c>
      <c r="K3" s="66">
        <v>15.04</v>
      </c>
      <c r="L3" s="47">
        <v>204000</v>
      </c>
      <c r="M3" s="68" t="s">
        <v>15</v>
      </c>
      <c r="N3" s="68" t="s">
        <v>129</v>
      </c>
      <c r="O3" s="70">
        <v>31</v>
      </c>
    </row>
    <row r="4" spans="1:15" ht="25.5" x14ac:dyDescent="0.2">
      <c r="A4" s="59"/>
      <c r="B4" s="61"/>
      <c r="C4" s="61"/>
      <c r="D4" s="61"/>
      <c r="E4" s="61"/>
      <c r="F4" s="61"/>
      <c r="G4" s="4">
        <v>9760673</v>
      </c>
      <c r="H4" s="52" t="s">
        <v>207</v>
      </c>
      <c r="I4" s="61"/>
      <c r="J4" s="64"/>
      <c r="K4" s="66"/>
      <c r="L4" s="2">
        <v>204000</v>
      </c>
      <c r="M4" s="68"/>
      <c r="N4" s="68"/>
      <c r="O4" s="70"/>
    </row>
    <row r="5" spans="1:15" ht="57.75" customHeight="1" x14ac:dyDescent="0.2">
      <c r="A5" s="60"/>
      <c r="B5" s="62"/>
      <c r="C5" s="62"/>
      <c r="D5" s="62"/>
      <c r="E5" s="62"/>
      <c r="F5" s="62"/>
      <c r="G5" s="4">
        <v>2355270</v>
      </c>
      <c r="H5" s="52" t="s">
        <v>142</v>
      </c>
      <c r="I5" s="62"/>
      <c r="J5" s="65"/>
      <c r="K5" s="67"/>
      <c r="L5" s="2">
        <v>206600</v>
      </c>
      <c r="M5" s="69"/>
      <c r="N5" s="69"/>
      <c r="O5" s="71"/>
    </row>
    <row r="6" spans="1:15" ht="81" customHeight="1" x14ac:dyDescent="0.2">
      <c r="A6" s="29" t="s">
        <v>105</v>
      </c>
      <c r="B6" s="11" t="s">
        <v>112</v>
      </c>
      <c r="C6" s="7" t="s">
        <v>104</v>
      </c>
      <c r="D6" s="56">
        <v>27857018</v>
      </c>
      <c r="E6" s="11" t="s">
        <v>58</v>
      </c>
      <c r="F6" s="7" t="s">
        <v>110</v>
      </c>
      <c r="G6" s="7">
        <v>3411698</v>
      </c>
      <c r="H6" s="7" t="s">
        <v>133</v>
      </c>
      <c r="I6" s="11" t="s">
        <v>403</v>
      </c>
      <c r="J6" s="12">
        <v>1066200</v>
      </c>
      <c r="K6" s="13">
        <f>L6/(J6/100)</f>
        <v>46.89551678859501</v>
      </c>
      <c r="L6" s="14">
        <v>500000</v>
      </c>
      <c r="M6" s="7" t="s">
        <v>15</v>
      </c>
      <c r="N6" s="7" t="s">
        <v>103</v>
      </c>
      <c r="O6" s="30">
        <v>30</v>
      </c>
    </row>
    <row r="7" spans="1:15" ht="108.75" customHeight="1" x14ac:dyDescent="0.2">
      <c r="A7" s="28" t="s">
        <v>347</v>
      </c>
      <c r="B7" s="52" t="s">
        <v>118</v>
      </c>
      <c r="C7" s="52" t="s">
        <v>409</v>
      </c>
      <c r="D7" s="4">
        <v>68158025</v>
      </c>
      <c r="E7" s="52" t="s">
        <v>17</v>
      </c>
      <c r="F7" s="52" t="s">
        <v>348</v>
      </c>
      <c r="G7" s="4">
        <v>9380866</v>
      </c>
      <c r="H7" s="52" t="s">
        <v>133</v>
      </c>
      <c r="I7" s="52" t="s">
        <v>408</v>
      </c>
      <c r="J7" s="2">
        <v>79451</v>
      </c>
      <c r="K7" s="19">
        <v>69.849999999999994</v>
      </c>
      <c r="L7" s="2">
        <v>55500</v>
      </c>
      <c r="M7" s="1" t="s">
        <v>14</v>
      </c>
      <c r="N7" s="1" t="s">
        <v>349</v>
      </c>
      <c r="O7" s="31">
        <v>30</v>
      </c>
    </row>
    <row r="8" spans="1:15" ht="116.25" customHeight="1" x14ac:dyDescent="0.2">
      <c r="A8" s="28" t="s">
        <v>362</v>
      </c>
      <c r="B8" s="52" t="s">
        <v>146</v>
      </c>
      <c r="C8" s="52" t="s">
        <v>409</v>
      </c>
      <c r="D8" s="4">
        <v>68158025</v>
      </c>
      <c r="E8" s="52" t="s">
        <v>17</v>
      </c>
      <c r="F8" s="52" t="s">
        <v>363</v>
      </c>
      <c r="G8" s="4">
        <v>9380866</v>
      </c>
      <c r="H8" s="52" t="s">
        <v>133</v>
      </c>
      <c r="I8" s="52" t="s">
        <v>408</v>
      </c>
      <c r="J8" s="2">
        <v>241647</v>
      </c>
      <c r="K8" s="19">
        <v>69.11</v>
      </c>
      <c r="L8" s="2">
        <v>167000</v>
      </c>
      <c r="M8" s="1" t="s">
        <v>15</v>
      </c>
      <c r="N8" s="1" t="s">
        <v>148</v>
      </c>
      <c r="O8" s="31">
        <v>29</v>
      </c>
    </row>
    <row r="9" spans="1:15" ht="80.25" customHeight="1" x14ac:dyDescent="0.2">
      <c r="A9" s="28" t="s">
        <v>161</v>
      </c>
      <c r="B9" s="52" t="s">
        <v>146</v>
      </c>
      <c r="C9" s="52" t="s">
        <v>385</v>
      </c>
      <c r="D9" s="4">
        <v>75041324</v>
      </c>
      <c r="E9" s="52" t="s">
        <v>17</v>
      </c>
      <c r="F9" s="52" t="s">
        <v>162</v>
      </c>
      <c r="G9" s="4">
        <v>7651821</v>
      </c>
      <c r="H9" s="52" t="s">
        <v>133</v>
      </c>
      <c r="I9" s="52" t="s">
        <v>174</v>
      </c>
      <c r="J9" s="2">
        <v>1012127</v>
      </c>
      <c r="K9" s="3">
        <v>69.989999999999995</v>
      </c>
      <c r="L9" s="5">
        <v>708400</v>
      </c>
      <c r="M9" s="1" t="s">
        <v>15</v>
      </c>
      <c r="N9" s="1" t="s">
        <v>129</v>
      </c>
      <c r="O9" s="31">
        <v>29</v>
      </c>
    </row>
    <row r="10" spans="1:15" ht="111.75" customHeight="1" x14ac:dyDescent="0.2">
      <c r="A10" s="28" t="s">
        <v>212</v>
      </c>
      <c r="B10" s="52" t="s">
        <v>146</v>
      </c>
      <c r="C10" s="52" t="s">
        <v>211</v>
      </c>
      <c r="D10" s="4">
        <v>3041573</v>
      </c>
      <c r="E10" s="52" t="s">
        <v>23</v>
      </c>
      <c r="F10" s="52" t="s">
        <v>213</v>
      </c>
      <c r="G10" s="4">
        <v>2847539</v>
      </c>
      <c r="H10" s="52" t="s">
        <v>136</v>
      </c>
      <c r="I10" s="2" t="s">
        <v>262</v>
      </c>
      <c r="J10" s="2">
        <v>700000</v>
      </c>
      <c r="K10" s="19">
        <v>70</v>
      </c>
      <c r="L10" s="2">
        <v>490000</v>
      </c>
      <c r="M10" s="1" t="s">
        <v>15</v>
      </c>
      <c r="N10" s="1" t="s">
        <v>103</v>
      </c>
      <c r="O10" s="20">
        <v>29</v>
      </c>
    </row>
    <row r="11" spans="1:15" ht="84.75" customHeight="1" x14ac:dyDescent="0.2">
      <c r="A11" s="28" t="s">
        <v>119</v>
      </c>
      <c r="B11" s="52" t="s">
        <v>112</v>
      </c>
      <c r="C11" s="2" t="s">
        <v>22</v>
      </c>
      <c r="D11" s="4">
        <v>24135160</v>
      </c>
      <c r="E11" s="2" t="s">
        <v>23</v>
      </c>
      <c r="F11" s="7" t="s">
        <v>120</v>
      </c>
      <c r="G11" s="4">
        <v>4219200</v>
      </c>
      <c r="H11" s="52" t="s">
        <v>136</v>
      </c>
      <c r="I11" s="52" t="s">
        <v>75</v>
      </c>
      <c r="J11" s="2">
        <v>298000</v>
      </c>
      <c r="K11" s="3">
        <v>69.8</v>
      </c>
      <c r="L11" s="5">
        <v>208000</v>
      </c>
      <c r="M11" s="7" t="s">
        <v>15</v>
      </c>
      <c r="N11" s="1" t="s">
        <v>103</v>
      </c>
      <c r="O11" s="31">
        <v>28</v>
      </c>
    </row>
    <row r="12" spans="1:15" ht="108.75" customHeight="1" x14ac:dyDescent="0.2">
      <c r="A12" s="28" t="s">
        <v>214</v>
      </c>
      <c r="B12" s="52" t="s">
        <v>112</v>
      </c>
      <c r="C12" s="52" t="s">
        <v>211</v>
      </c>
      <c r="D12" s="4">
        <v>3041573</v>
      </c>
      <c r="E12" s="52" t="s">
        <v>23</v>
      </c>
      <c r="F12" s="52" t="s">
        <v>215</v>
      </c>
      <c r="G12" s="4">
        <v>2847539</v>
      </c>
      <c r="H12" s="52" t="s">
        <v>136</v>
      </c>
      <c r="I12" s="2" t="s">
        <v>262</v>
      </c>
      <c r="J12" s="2">
        <v>354100</v>
      </c>
      <c r="K12" s="19">
        <v>69.900000000000006</v>
      </c>
      <c r="L12" s="2">
        <v>247500</v>
      </c>
      <c r="M12" s="1" t="s">
        <v>15</v>
      </c>
      <c r="N12" s="1" t="s">
        <v>103</v>
      </c>
      <c r="O12" s="20">
        <v>28</v>
      </c>
    </row>
    <row r="13" spans="1:15" ht="75.75" customHeight="1" x14ac:dyDescent="0.2">
      <c r="A13" s="29" t="s">
        <v>108</v>
      </c>
      <c r="B13" s="11" t="s">
        <v>146</v>
      </c>
      <c r="C13" s="7" t="s">
        <v>104</v>
      </c>
      <c r="D13" s="56">
        <v>27857018</v>
      </c>
      <c r="E13" s="11" t="s">
        <v>58</v>
      </c>
      <c r="F13" s="7" t="s">
        <v>109</v>
      </c>
      <c r="G13" s="7">
        <v>3411698</v>
      </c>
      <c r="H13" s="7" t="s">
        <v>133</v>
      </c>
      <c r="I13" s="11" t="s">
        <v>403</v>
      </c>
      <c r="J13" s="12">
        <v>160100</v>
      </c>
      <c r="K13" s="13">
        <v>79.95</v>
      </c>
      <c r="L13" s="14">
        <v>128000</v>
      </c>
      <c r="M13" s="7" t="s">
        <v>15</v>
      </c>
      <c r="N13" s="7" t="s">
        <v>103</v>
      </c>
      <c r="O13" s="30">
        <v>27</v>
      </c>
    </row>
    <row r="14" spans="1:15" ht="73.5" customHeight="1" x14ac:dyDescent="0.2">
      <c r="A14" s="43" t="s">
        <v>310</v>
      </c>
      <c r="B14" s="45" t="s">
        <v>146</v>
      </c>
      <c r="C14" s="45" t="s">
        <v>49</v>
      </c>
      <c r="D14" s="22">
        <v>65497961</v>
      </c>
      <c r="E14" s="45" t="s">
        <v>21</v>
      </c>
      <c r="F14" s="45" t="s">
        <v>311</v>
      </c>
      <c r="G14" s="22">
        <v>6291831</v>
      </c>
      <c r="H14" s="45" t="s">
        <v>169</v>
      </c>
      <c r="I14" s="45" t="s">
        <v>84</v>
      </c>
      <c r="J14" s="47">
        <v>178340</v>
      </c>
      <c r="K14" s="48">
        <v>79.959999999999994</v>
      </c>
      <c r="L14" s="47">
        <v>142600</v>
      </c>
      <c r="M14" s="40" t="s">
        <v>15</v>
      </c>
      <c r="N14" s="40" t="s">
        <v>103</v>
      </c>
      <c r="O14" s="51">
        <v>27</v>
      </c>
    </row>
    <row r="15" spans="1:15" ht="79.5" customHeight="1" x14ac:dyDescent="0.2">
      <c r="A15" s="28" t="s">
        <v>350</v>
      </c>
      <c r="B15" s="52" t="s">
        <v>140</v>
      </c>
      <c r="C15" s="52" t="s">
        <v>57</v>
      </c>
      <c r="D15" s="4">
        <v>29386063</v>
      </c>
      <c r="E15" s="52" t="s">
        <v>58</v>
      </c>
      <c r="F15" s="52" t="s">
        <v>351</v>
      </c>
      <c r="G15" s="4">
        <v>3873395</v>
      </c>
      <c r="H15" s="52" t="s">
        <v>136</v>
      </c>
      <c r="I15" s="52" t="s">
        <v>72</v>
      </c>
      <c r="J15" s="2">
        <v>239925</v>
      </c>
      <c r="K15" s="19">
        <v>69.73</v>
      </c>
      <c r="L15" s="2">
        <v>167300</v>
      </c>
      <c r="M15" s="1" t="s">
        <v>14</v>
      </c>
      <c r="N15" s="1" t="s">
        <v>127</v>
      </c>
      <c r="O15" s="31">
        <v>27</v>
      </c>
    </row>
    <row r="16" spans="1:15" ht="38.25" customHeight="1" x14ac:dyDescent="0.2">
      <c r="A16" s="79" t="s">
        <v>185</v>
      </c>
      <c r="B16" s="80" t="s">
        <v>146</v>
      </c>
      <c r="C16" s="80" t="s">
        <v>389</v>
      </c>
      <c r="D16" s="81">
        <v>40613411</v>
      </c>
      <c r="E16" s="80" t="s">
        <v>21</v>
      </c>
      <c r="F16" s="80" t="s">
        <v>186</v>
      </c>
      <c r="G16" s="4">
        <v>6695046</v>
      </c>
      <c r="H16" s="52" t="s">
        <v>187</v>
      </c>
      <c r="I16" s="80" t="s">
        <v>67</v>
      </c>
      <c r="J16" s="72">
        <v>550000</v>
      </c>
      <c r="K16" s="85">
        <v>80</v>
      </c>
      <c r="L16" s="5">
        <v>220000</v>
      </c>
      <c r="M16" s="83" t="s">
        <v>15</v>
      </c>
      <c r="N16" s="73" t="s">
        <v>153</v>
      </c>
      <c r="O16" s="74">
        <v>27</v>
      </c>
    </row>
    <row r="17" spans="1:15" ht="66" customHeight="1" x14ac:dyDescent="0.2">
      <c r="A17" s="60"/>
      <c r="B17" s="62"/>
      <c r="C17" s="62"/>
      <c r="D17" s="62"/>
      <c r="E17" s="62"/>
      <c r="F17" s="62"/>
      <c r="G17" s="4">
        <v>4411471</v>
      </c>
      <c r="H17" s="52" t="s">
        <v>188</v>
      </c>
      <c r="I17" s="62"/>
      <c r="J17" s="65"/>
      <c r="K17" s="86"/>
      <c r="L17" s="5">
        <v>220000</v>
      </c>
      <c r="M17" s="84"/>
      <c r="N17" s="69"/>
      <c r="O17" s="71"/>
    </row>
    <row r="18" spans="1:15" ht="80.25" customHeight="1" x14ac:dyDescent="0.2">
      <c r="A18" s="28" t="s">
        <v>227</v>
      </c>
      <c r="B18" s="52" t="s">
        <v>146</v>
      </c>
      <c r="C18" s="52" t="s">
        <v>32</v>
      </c>
      <c r="D18" s="4">
        <v>44940998</v>
      </c>
      <c r="E18" s="52" t="s">
        <v>24</v>
      </c>
      <c r="F18" s="2" t="s">
        <v>228</v>
      </c>
      <c r="G18" s="4">
        <v>2640976</v>
      </c>
      <c r="H18" s="52" t="s">
        <v>133</v>
      </c>
      <c r="I18" s="52" t="s">
        <v>63</v>
      </c>
      <c r="J18" s="2">
        <v>737250</v>
      </c>
      <c r="K18" s="19">
        <v>78.81</v>
      </c>
      <c r="L18" s="2">
        <v>581000</v>
      </c>
      <c r="M18" s="1" t="s">
        <v>15</v>
      </c>
      <c r="N18" s="1" t="s">
        <v>229</v>
      </c>
      <c r="O18" s="20">
        <v>27</v>
      </c>
    </row>
    <row r="19" spans="1:15" ht="105.75" customHeight="1" x14ac:dyDescent="0.2">
      <c r="A19" s="28" t="s">
        <v>267</v>
      </c>
      <c r="B19" s="52" t="s">
        <v>146</v>
      </c>
      <c r="C19" s="52" t="s">
        <v>33</v>
      </c>
      <c r="D19" s="4">
        <v>65468562</v>
      </c>
      <c r="E19" s="52" t="s">
        <v>24</v>
      </c>
      <c r="F19" s="52" t="s">
        <v>268</v>
      </c>
      <c r="G19" s="4">
        <v>9243486</v>
      </c>
      <c r="H19" s="52" t="s">
        <v>135</v>
      </c>
      <c r="I19" s="52" t="s">
        <v>64</v>
      </c>
      <c r="J19" s="2">
        <v>558000</v>
      </c>
      <c r="K19" s="19">
        <v>79.930000000000007</v>
      </c>
      <c r="L19" s="2">
        <v>446000</v>
      </c>
      <c r="M19" s="1" t="s">
        <v>15</v>
      </c>
      <c r="N19" s="1" t="s">
        <v>269</v>
      </c>
      <c r="O19" s="31">
        <v>27</v>
      </c>
    </row>
    <row r="20" spans="1:15" ht="105.75" customHeight="1" x14ac:dyDescent="0.2">
      <c r="A20" s="28" t="s">
        <v>271</v>
      </c>
      <c r="B20" s="52" t="s">
        <v>146</v>
      </c>
      <c r="C20" s="52" t="s">
        <v>33</v>
      </c>
      <c r="D20" s="4">
        <v>65468562</v>
      </c>
      <c r="E20" s="52" t="s">
        <v>24</v>
      </c>
      <c r="F20" s="52" t="s">
        <v>272</v>
      </c>
      <c r="G20" s="4">
        <v>2434027</v>
      </c>
      <c r="H20" s="52" t="s">
        <v>135</v>
      </c>
      <c r="I20" s="52" t="s">
        <v>64</v>
      </c>
      <c r="J20" s="2">
        <v>817000</v>
      </c>
      <c r="K20" s="19">
        <v>79.930000000000007</v>
      </c>
      <c r="L20" s="2">
        <v>653000</v>
      </c>
      <c r="M20" s="1" t="s">
        <v>15</v>
      </c>
      <c r="N20" s="1" t="s">
        <v>143</v>
      </c>
      <c r="O20" s="31">
        <v>27</v>
      </c>
    </row>
    <row r="21" spans="1:15" ht="109.5" customHeight="1" x14ac:dyDescent="0.2">
      <c r="A21" s="29" t="s">
        <v>111</v>
      </c>
      <c r="B21" s="11" t="s">
        <v>112</v>
      </c>
      <c r="C21" s="7" t="s">
        <v>113</v>
      </c>
      <c r="D21" s="56">
        <v>68899327</v>
      </c>
      <c r="E21" s="11" t="s">
        <v>16</v>
      </c>
      <c r="F21" s="7" t="s">
        <v>114</v>
      </c>
      <c r="G21" s="7">
        <v>4345020</v>
      </c>
      <c r="H21" s="7" t="s">
        <v>134</v>
      </c>
      <c r="I21" s="11" t="s">
        <v>405</v>
      </c>
      <c r="J21" s="12">
        <v>299900</v>
      </c>
      <c r="K21" s="13">
        <v>79.989999999999995</v>
      </c>
      <c r="L21" s="14">
        <v>239900</v>
      </c>
      <c r="M21" s="7" t="s">
        <v>15</v>
      </c>
      <c r="N21" s="7" t="s">
        <v>103</v>
      </c>
      <c r="O21" s="30">
        <v>26</v>
      </c>
    </row>
    <row r="22" spans="1:15" ht="84" customHeight="1" x14ac:dyDescent="0.2">
      <c r="A22" s="28" t="s">
        <v>121</v>
      </c>
      <c r="B22" s="52" t="s">
        <v>140</v>
      </c>
      <c r="C22" s="2" t="s">
        <v>22</v>
      </c>
      <c r="D22" s="4">
        <v>24135160</v>
      </c>
      <c r="E22" s="2" t="s">
        <v>23</v>
      </c>
      <c r="F22" s="7" t="s">
        <v>122</v>
      </c>
      <c r="G22" s="4">
        <v>4219200</v>
      </c>
      <c r="H22" s="52" t="s">
        <v>136</v>
      </c>
      <c r="I22" s="52" t="s">
        <v>75</v>
      </c>
      <c r="J22" s="2">
        <v>316700</v>
      </c>
      <c r="K22" s="3">
        <v>69.94</v>
      </c>
      <c r="L22" s="5">
        <v>221500</v>
      </c>
      <c r="M22" s="1" t="s">
        <v>14</v>
      </c>
      <c r="N22" s="1" t="s">
        <v>103</v>
      </c>
      <c r="O22" s="31">
        <v>26</v>
      </c>
    </row>
    <row r="23" spans="1:15" ht="85.5" customHeight="1" x14ac:dyDescent="0.2">
      <c r="A23" s="43" t="s">
        <v>123</v>
      </c>
      <c r="B23" s="45" t="s">
        <v>118</v>
      </c>
      <c r="C23" s="40" t="s">
        <v>18</v>
      </c>
      <c r="D23" s="22">
        <v>600954</v>
      </c>
      <c r="E23" s="40" t="s">
        <v>17</v>
      </c>
      <c r="F23" s="47" t="s">
        <v>124</v>
      </c>
      <c r="G23" s="22">
        <v>5263370</v>
      </c>
      <c r="H23" s="45" t="s">
        <v>136</v>
      </c>
      <c r="I23" s="45" t="s">
        <v>402</v>
      </c>
      <c r="J23" s="47">
        <v>100000</v>
      </c>
      <c r="K23" s="49">
        <v>80</v>
      </c>
      <c r="L23" s="23">
        <v>80000</v>
      </c>
      <c r="M23" s="40" t="s">
        <v>14</v>
      </c>
      <c r="N23" s="40" t="s">
        <v>103</v>
      </c>
      <c r="O23" s="51">
        <v>26</v>
      </c>
    </row>
    <row r="24" spans="1:15" ht="86.25" customHeight="1" x14ac:dyDescent="0.2">
      <c r="A24" s="28" t="s">
        <v>287</v>
      </c>
      <c r="B24" s="52" t="s">
        <v>112</v>
      </c>
      <c r="C24" s="52" t="s">
        <v>31</v>
      </c>
      <c r="D24" s="4">
        <v>48806749</v>
      </c>
      <c r="E24" s="52" t="s">
        <v>24</v>
      </c>
      <c r="F24" s="52" t="s">
        <v>288</v>
      </c>
      <c r="G24" s="4">
        <v>2660543</v>
      </c>
      <c r="H24" s="52" t="s">
        <v>170</v>
      </c>
      <c r="I24" s="52" t="s">
        <v>78</v>
      </c>
      <c r="J24" s="2">
        <v>285000</v>
      </c>
      <c r="K24" s="19">
        <v>70</v>
      </c>
      <c r="L24" s="2">
        <v>199500</v>
      </c>
      <c r="M24" s="1" t="s">
        <v>15</v>
      </c>
      <c r="N24" s="1" t="s">
        <v>103</v>
      </c>
      <c r="O24" s="31">
        <v>26</v>
      </c>
    </row>
    <row r="25" spans="1:15" ht="84.75" customHeight="1" x14ac:dyDescent="0.2">
      <c r="A25" s="43" t="s">
        <v>301</v>
      </c>
      <c r="B25" s="45" t="s">
        <v>112</v>
      </c>
      <c r="C25" s="47" t="s">
        <v>44</v>
      </c>
      <c r="D25" s="22">
        <v>65469003</v>
      </c>
      <c r="E25" s="47" t="s">
        <v>16</v>
      </c>
      <c r="F25" s="45" t="s">
        <v>302</v>
      </c>
      <c r="G25" s="22">
        <v>7876721</v>
      </c>
      <c r="H25" s="45" t="s">
        <v>176</v>
      </c>
      <c r="I25" s="45" t="s">
        <v>69</v>
      </c>
      <c r="J25" s="47">
        <v>380000</v>
      </c>
      <c r="K25" s="48">
        <v>78.95</v>
      </c>
      <c r="L25" s="47">
        <v>300000</v>
      </c>
      <c r="M25" s="40" t="s">
        <v>15</v>
      </c>
      <c r="N25" s="40" t="s">
        <v>200</v>
      </c>
      <c r="O25" s="51">
        <v>26</v>
      </c>
    </row>
    <row r="26" spans="1:15" ht="109.5" customHeight="1" x14ac:dyDescent="0.2">
      <c r="A26" s="28" t="s">
        <v>314</v>
      </c>
      <c r="B26" s="52" t="s">
        <v>146</v>
      </c>
      <c r="C26" s="52" t="s">
        <v>389</v>
      </c>
      <c r="D26" s="4">
        <v>40613411</v>
      </c>
      <c r="E26" s="52" t="s">
        <v>21</v>
      </c>
      <c r="F26" s="52" t="s">
        <v>315</v>
      </c>
      <c r="G26" s="4">
        <v>2347976</v>
      </c>
      <c r="H26" s="52" t="s">
        <v>136</v>
      </c>
      <c r="I26" s="2" t="s">
        <v>67</v>
      </c>
      <c r="J26" s="2">
        <v>1330000</v>
      </c>
      <c r="K26" s="19">
        <v>59.77</v>
      </c>
      <c r="L26" s="2">
        <v>795000</v>
      </c>
      <c r="M26" s="1" t="s">
        <v>15</v>
      </c>
      <c r="N26" s="1" t="s">
        <v>316</v>
      </c>
      <c r="O26" s="31">
        <v>26</v>
      </c>
    </row>
    <row r="27" spans="1:15" ht="96" customHeight="1" x14ac:dyDescent="0.2">
      <c r="A27" s="28" t="s">
        <v>346</v>
      </c>
      <c r="B27" s="52" t="s">
        <v>146</v>
      </c>
      <c r="C27" s="52" t="s">
        <v>397</v>
      </c>
      <c r="D27" s="4">
        <v>847011</v>
      </c>
      <c r="E27" s="52" t="s">
        <v>17</v>
      </c>
      <c r="F27" s="52" t="s">
        <v>352</v>
      </c>
      <c r="G27" s="4">
        <v>6626068</v>
      </c>
      <c r="H27" s="52" t="s">
        <v>135</v>
      </c>
      <c r="I27" s="52" t="s">
        <v>353</v>
      </c>
      <c r="J27" s="2">
        <v>304910</v>
      </c>
      <c r="K27" s="19">
        <v>79.959999999999994</v>
      </c>
      <c r="L27" s="2">
        <v>243800</v>
      </c>
      <c r="M27" s="1" t="s">
        <v>15</v>
      </c>
      <c r="N27" s="1" t="s">
        <v>192</v>
      </c>
      <c r="O27" s="31">
        <v>26</v>
      </c>
    </row>
    <row r="28" spans="1:15" ht="112.5" customHeight="1" x14ac:dyDescent="0.2">
      <c r="A28" s="28" t="s">
        <v>189</v>
      </c>
      <c r="B28" s="52" t="s">
        <v>146</v>
      </c>
      <c r="C28" s="52" t="s">
        <v>389</v>
      </c>
      <c r="D28" s="4">
        <v>40613411</v>
      </c>
      <c r="E28" s="52" t="s">
        <v>21</v>
      </c>
      <c r="F28" s="2" t="s">
        <v>190</v>
      </c>
      <c r="G28" s="4">
        <v>5069181</v>
      </c>
      <c r="H28" s="52" t="s">
        <v>191</v>
      </c>
      <c r="I28" s="2" t="s">
        <v>67</v>
      </c>
      <c r="J28" s="2">
        <v>335000</v>
      </c>
      <c r="K28" s="3">
        <v>79.7</v>
      </c>
      <c r="L28" s="5">
        <v>267000</v>
      </c>
      <c r="M28" s="7" t="s">
        <v>15</v>
      </c>
      <c r="N28" s="1" t="s">
        <v>192</v>
      </c>
      <c r="O28" s="31">
        <v>26</v>
      </c>
    </row>
    <row r="29" spans="1:15" ht="90.75" customHeight="1" x14ac:dyDescent="0.2">
      <c r="A29" s="28" t="s">
        <v>205</v>
      </c>
      <c r="B29" s="52" t="s">
        <v>140</v>
      </c>
      <c r="C29" s="52" t="s">
        <v>66</v>
      </c>
      <c r="D29" s="4">
        <v>44941960</v>
      </c>
      <c r="E29" s="52" t="s">
        <v>24</v>
      </c>
      <c r="F29" s="52" t="s">
        <v>206</v>
      </c>
      <c r="G29" s="4">
        <v>5876950</v>
      </c>
      <c r="H29" s="52" t="s">
        <v>133</v>
      </c>
      <c r="I29" s="2" t="s">
        <v>82</v>
      </c>
      <c r="J29" s="2">
        <v>138600</v>
      </c>
      <c r="K29" s="19">
        <v>69.989999999999995</v>
      </c>
      <c r="L29" s="2">
        <v>97000</v>
      </c>
      <c r="M29" s="1" t="s">
        <v>14</v>
      </c>
      <c r="N29" s="1" t="s">
        <v>127</v>
      </c>
      <c r="O29" s="20">
        <v>26</v>
      </c>
    </row>
    <row r="30" spans="1:15" ht="86.25" customHeight="1" x14ac:dyDescent="0.2">
      <c r="A30" s="28" t="s">
        <v>208</v>
      </c>
      <c r="B30" s="52" t="s">
        <v>112</v>
      </c>
      <c r="C30" s="52" t="s">
        <v>66</v>
      </c>
      <c r="D30" s="4">
        <v>44941960</v>
      </c>
      <c r="E30" s="52" t="s">
        <v>24</v>
      </c>
      <c r="F30" s="52" t="s">
        <v>209</v>
      </c>
      <c r="G30" s="4">
        <v>9064308</v>
      </c>
      <c r="H30" s="52" t="s">
        <v>210</v>
      </c>
      <c r="I30" s="2" t="s">
        <v>82</v>
      </c>
      <c r="J30" s="2">
        <v>242051</v>
      </c>
      <c r="K30" s="19">
        <v>79.98</v>
      </c>
      <c r="L30" s="2">
        <v>193600</v>
      </c>
      <c r="M30" s="1" t="s">
        <v>15</v>
      </c>
      <c r="N30" s="1" t="s">
        <v>127</v>
      </c>
      <c r="O30" s="20">
        <v>26</v>
      </c>
    </row>
    <row r="31" spans="1:15" ht="81.75" customHeight="1" x14ac:dyDescent="0.2">
      <c r="A31" s="28" t="s">
        <v>238</v>
      </c>
      <c r="B31" s="52" t="s">
        <v>112</v>
      </c>
      <c r="C31" s="52" t="s">
        <v>32</v>
      </c>
      <c r="D31" s="4">
        <v>44940998</v>
      </c>
      <c r="E31" s="52" t="s">
        <v>24</v>
      </c>
      <c r="F31" s="52" t="s">
        <v>239</v>
      </c>
      <c r="G31" s="4">
        <v>5060106</v>
      </c>
      <c r="H31" s="52" t="s">
        <v>169</v>
      </c>
      <c r="I31" s="2" t="s">
        <v>63</v>
      </c>
      <c r="J31" s="2">
        <v>625000</v>
      </c>
      <c r="K31" s="19">
        <v>80</v>
      </c>
      <c r="L31" s="2">
        <v>500000</v>
      </c>
      <c r="M31" s="1" t="s">
        <v>15</v>
      </c>
      <c r="N31" s="1" t="s">
        <v>412</v>
      </c>
      <c r="O31" s="20">
        <v>26</v>
      </c>
    </row>
    <row r="32" spans="1:15" ht="86.25" customHeight="1" x14ac:dyDescent="0.2">
      <c r="A32" s="28" t="s">
        <v>241</v>
      </c>
      <c r="B32" s="52" t="s">
        <v>146</v>
      </c>
      <c r="C32" s="2" t="s">
        <v>36</v>
      </c>
      <c r="D32" s="4">
        <v>70997136</v>
      </c>
      <c r="E32" s="2" t="s">
        <v>17</v>
      </c>
      <c r="F32" s="1" t="s">
        <v>101</v>
      </c>
      <c r="G32" s="4">
        <v>5502147</v>
      </c>
      <c r="H32" s="52" t="s">
        <v>135</v>
      </c>
      <c r="I32" s="52" t="s">
        <v>411</v>
      </c>
      <c r="J32" s="2">
        <v>910000</v>
      </c>
      <c r="K32" s="19">
        <v>80</v>
      </c>
      <c r="L32" s="2">
        <v>728000</v>
      </c>
      <c r="M32" s="1" t="s">
        <v>15</v>
      </c>
      <c r="N32" s="1" t="s">
        <v>148</v>
      </c>
      <c r="O32" s="20">
        <v>26</v>
      </c>
    </row>
    <row r="33" spans="1:15" ht="84.75" customHeight="1" x14ac:dyDescent="0.2">
      <c r="A33" s="28" t="s">
        <v>245</v>
      </c>
      <c r="B33" s="52" t="s">
        <v>112</v>
      </c>
      <c r="C33" s="52" t="s">
        <v>390</v>
      </c>
      <c r="D33" s="4">
        <v>26591014</v>
      </c>
      <c r="E33" s="52" t="s">
        <v>21</v>
      </c>
      <c r="F33" s="52" t="s">
        <v>248</v>
      </c>
      <c r="G33" s="4">
        <v>5587445</v>
      </c>
      <c r="H33" s="52" t="s">
        <v>176</v>
      </c>
      <c r="I33" s="52" t="s">
        <v>86</v>
      </c>
      <c r="J33" s="2">
        <v>650000</v>
      </c>
      <c r="K33" s="19">
        <v>76.92</v>
      </c>
      <c r="L33" s="2">
        <v>500000</v>
      </c>
      <c r="M33" s="1" t="s">
        <v>15</v>
      </c>
      <c r="N33" s="1" t="s">
        <v>143</v>
      </c>
      <c r="O33" s="20">
        <v>26</v>
      </c>
    </row>
    <row r="34" spans="1:15" ht="76.5" customHeight="1" x14ac:dyDescent="0.2">
      <c r="A34" s="28" t="s">
        <v>259</v>
      </c>
      <c r="B34" s="52" t="s">
        <v>112</v>
      </c>
      <c r="C34" s="52" t="s">
        <v>12</v>
      </c>
      <c r="D34" s="4">
        <v>2141531</v>
      </c>
      <c r="E34" s="52" t="s">
        <v>13</v>
      </c>
      <c r="F34" s="1" t="s">
        <v>260</v>
      </c>
      <c r="G34" s="4">
        <v>4929112</v>
      </c>
      <c r="H34" s="52" t="s">
        <v>136</v>
      </c>
      <c r="I34" s="52" t="s">
        <v>399</v>
      </c>
      <c r="J34" s="2">
        <v>359300</v>
      </c>
      <c r="K34" s="19">
        <v>79.989999999999995</v>
      </c>
      <c r="L34" s="2">
        <v>287400</v>
      </c>
      <c r="M34" s="1" t="s">
        <v>15</v>
      </c>
      <c r="N34" s="1" t="s">
        <v>103</v>
      </c>
      <c r="O34" s="20">
        <v>26</v>
      </c>
    </row>
    <row r="35" spans="1:15" ht="70.5" customHeight="1" x14ac:dyDescent="0.2">
      <c r="A35" s="42" t="s">
        <v>336</v>
      </c>
      <c r="B35" s="44" t="s">
        <v>140</v>
      </c>
      <c r="C35" s="44" t="s">
        <v>337</v>
      </c>
      <c r="D35" s="55">
        <v>75095017</v>
      </c>
      <c r="E35" s="44" t="s">
        <v>27</v>
      </c>
      <c r="F35" s="44" t="s">
        <v>338</v>
      </c>
      <c r="G35" s="4">
        <v>4287928</v>
      </c>
      <c r="H35" s="52" t="s">
        <v>279</v>
      </c>
      <c r="I35" s="52" t="s">
        <v>341</v>
      </c>
      <c r="J35" s="2">
        <v>122637</v>
      </c>
      <c r="K35" s="19">
        <v>79.91</v>
      </c>
      <c r="L35" s="2">
        <v>98000</v>
      </c>
      <c r="M35" s="1" t="s">
        <v>14</v>
      </c>
      <c r="N35" s="1" t="s">
        <v>199</v>
      </c>
      <c r="O35" s="31">
        <v>25</v>
      </c>
    </row>
    <row r="36" spans="1:15" ht="89.25" x14ac:dyDescent="0.2">
      <c r="A36" s="32" t="s">
        <v>364</v>
      </c>
      <c r="B36" s="52" t="s">
        <v>118</v>
      </c>
      <c r="C36" s="52" t="s">
        <v>57</v>
      </c>
      <c r="D36" s="4">
        <v>29386063</v>
      </c>
      <c r="E36" s="52" t="s">
        <v>58</v>
      </c>
      <c r="F36" s="52" t="s">
        <v>365</v>
      </c>
      <c r="G36" s="4">
        <v>3873395</v>
      </c>
      <c r="H36" s="52" t="s">
        <v>136</v>
      </c>
      <c r="I36" s="52" t="s">
        <v>72</v>
      </c>
      <c r="J36" s="2">
        <v>46054</v>
      </c>
      <c r="K36" s="19">
        <v>69.7</v>
      </c>
      <c r="L36" s="2">
        <v>32100</v>
      </c>
      <c r="M36" s="1" t="s">
        <v>14</v>
      </c>
      <c r="N36" s="1" t="s">
        <v>349</v>
      </c>
      <c r="O36" s="31">
        <v>25</v>
      </c>
    </row>
    <row r="37" spans="1:15" ht="87" customHeight="1" x14ac:dyDescent="0.2">
      <c r="A37" s="28" t="s">
        <v>366</v>
      </c>
      <c r="B37" s="52" t="s">
        <v>146</v>
      </c>
      <c r="C37" s="52" t="s">
        <v>57</v>
      </c>
      <c r="D37" s="4">
        <v>29386063</v>
      </c>
      <c r="E37" s="52" t="s">
        <v>58</v>
      </c>
      <c r="F37" s="52" t="s">
        <v>367</v>
      </c>
      <c r="G37" s="4">
        <v>3873395</v>
      </c>
      <c r="H37" s="52" t="s">
        <v>136</v>
      </c>
      <c r="I37" s="52" t="s">
        <v>72</v>
      </c>
      <c r="J37" s="2">
        <v>395805</v>
      </c>
      <c r="K37" s="19">
        <v>79</v>
      </c>
      <c r="L37" s="2">
        <v>312700</v>
      </c>
      <c r="M37" s="1" t="s">
        <v>15</v>
      </c>
      <c r="N37" s="1" t="s">
        <v>326</v>
      </c>
      <c r="O37" s="31">
        <v>25</v>
      </c>
    </row>
    <row r="38" spans="1:15" ht="87" customHeight="1" x14ac:dyDescent="0.2">
      <c r="A38" s="28" t="s">
        <v>368</v>
      </c>
      <c r="B38" s="52" t="s">
        <v>140</v>
      </c>
      <c r="C38" s="52" t="s">
        <v>369</v>
      </c>
      <c r="D38" s="4">
        <v>26548518</v>
      </c>
      <c r="E38" s="52" t="s">
        <v>21</v>
      </c>
      <c r="F38" s="52" t="s">
        <v>370</v>
      </c>
      <c r="G38" s="4">
        <v>7453469</v>
      </c>
      <c r="H38" s="52" t="s">
        <v>204</v>
      </c>
      <c r="I38" s="52" t="s">
        <v>384</v>
      </c>
      <c r="J38" s="2">
        <v>87000</v>
      </c>
      <c r="K38" s="19">
        <v>78.16</v>
      </c>
      <c r="L38" s="2">
        <v>68000</v>
      </c>
      <c r="M38" s="1" t="s">
        <v>14</v>
      </c>
      <c r="N38" s="1" t="s">
        <v>103</v>
      </c>
      <c r="O38" s="31">
        <v>25</v>
      </c>
    </row>
    <row r="39" spans="1:15" ht="80.25" customHeight="1" x14ac:dyDescent="0.2">
      <c r="A39" s="28" t="s">
        <v>151</v>
      </c>
      <c r="B39" s="52" t="s">
        <v>112</v>
      </c>
      <c r="C39" s="52" t="s">
        <v>37</v>
      </c>
      <c r="D39" s="4">
        <v>44937377</v>
      </c>
      <c r="E39" s="52" t="s">
        <v>24</v>
      </c>
      <c r="F39" s="52" t="s">
        <v>152</v>
      </c>
      <c r="G39" s="4">
        <v>9054570</v>
      </c>
      <c r="H39" s="52" t="s">
        <v>133</v>
      </c>
      <c r="I39" s="52" t="s">
        <v>79</v>
      </c>
      <c r="J39" s="2">
        <v>280000</v>
      </c>
      <c r="K39" s="3">
        <v>80</v>
      </c>
      <c r="L39" s="5">
        <v>224000</v>
      </c>
      <c r="M39" s="1" t="s">
        <v>15</v>
      </c>
      <c r="N39" s="1" t="s">
        <v>103</v>
      </c>
      <c r="O39" s="31">
        <v>25</v>
      </c>
    </row>
    <row r="40" spans="1:15" ht="77.25" customHeight="1" x14ac:dyDescent="0.2">
      <c r="A40" s="43" t="s">
        <v>181</v>
      </c>
      <c r="B40" s="45" t="s">
        <v>146</v>
      </c>
      <c r="C40" s="45" t="s">
        <v>60</v>
      </c>
      <c r="D40" s="22">
        <v>43964591</v>
      </c>
      <c r="E40" s="45" t="s">
        <v>24</v>
      </c>
      <c r="F40" s="45" t="s">
        <v>182</v>
      </c>
      <c r="G40" s="22">
        <v>8272919</v>
      </c>
      <c r="H40" s="45" t="s">
        <v>183</v>
      </c>
      <c r="I40" s="45" t="s">
        <v>73</v>
      </c>
      <c r="J40" s="47">
        <v>698000</v>
      </c>
      <c r="K40" s="49">
        <v>79.94</v>
      </c>
      <c r="L40" s="23">
        <v>558000</v>
      </c>
      <c r="M40" s="50" t="s">
        <v>15</v>
      </c>
      <c r="N40" s="40" t="s">
        <v>184</v>
      </c>
      <c r="O40" s="51">
        <v>25</v>
      </c>
    </row>
    <row r="41" spans="1:15" ht="107.25" customHeight="1" x14ac:dyDescent="0.2">
      <c r="A41" s="28" t="s">
        <v>216</v>
      </c>
      <c r="B41" s="52" t="s">
        <v>140</v>
      </c>
      <c r="C41" s="52" t="s">
        <v>211</v>
      </c>
      <c r="D41" s="4">
        <v>3041573</v>
      </c>
      <c r="E41" s="52" t="s">
        <v>23</v>
      </c>
      <c r="F41" s="52" t="s">
        <v>217</v>
      </c>
      <c r="G41" s="4">
        <v>2847539</v>
      </c>
      <c r="H41" s="52" t="s">
        <v>136</v>
      </c>
      <c r="I41" s="2" t="s">
        <v>262</v>
      </c>
      <c r="J41" s="2">
        <v>380100</v>
      </c>
      <c r="K41" s="19">
        <v>70.010000000000005</v>
      </c>
      <c r="L41" s="2">
        <v>266100</v>
      </c>
      <c r="M41" s="1" t="s">
        <v>14</v>
      </c>
      <c r="N41" s="1" t="s">
        <v>103</v>
      </c>
      <c r="O41" s="20">
        <v>25</v>
      </c>
    </row>
    <row r="42" spans="1:15" ht="72.75" customHeight="1" x14ac:dyDescent="0.2">
      <c r="A42" s="28" t="s">
        <v>218</v>
      </c>
      <c r="B42" s="52" t="s">
        <v>140</v>
      </c>
      <c r="C42" s="52" t="s">
        <v>28</v>
      </c>
      <c r="D42" s="4">
        <v>4629531</v>
      </c>
      <c r="E42" s="52" t="s">
        <v>16</v>
      </c>
      <c r="F42" s="52" t="s">
        <v>219</v>
      </c>
      <c r="G42" s="4">
        <v>6137593</v>
      </c>
      <c r="H42" s="52" t="s">
        <v>210</v>
      </c>
      <c r="I42" s="2" t="s">
        <v>76</v>
      </c>
      <c r="J42" s="2">
        <v>63000</v>
      </c>
      <c r="K42" s="19">
        <v>79.84</v>
      </c>
      <c r="L42" s="2">
        <v>50300</v>
      </c>
      <c r="M42" s="1" t="s">
        <v>14</v>
      </c>
      <c r="N42" s="1" t="s">
        <v>103</v>
      </c>
      <c r="O42" s="20">
        <v>25</v>
      </c>
    </row>
    <row r="43" spans="1:15" ht="77.25" customHeight="1" x14ac:dyDescent="0.2">
      <c r="A43" s="28" t="s">
        <v>249</v>
      </c>
      <c r="B43" s="52" t="s">
        <v>140</v>
      </c>
      <c r="C43" s="52" t="s">
        <v>38</v>
      </c>
      <c r="D43" s="4">
        <v>1606085</v>
      </c>
      <c r="E43" s="52" t="s">
        <v>13</v>
      </c>
      <c r="F43" s="52" t="s">
        <v>250</v>
      </c>
      <c r="G43" s="4">
        <v>2025647</v>
      </c>
      <c r="H43" s="52" t="s">
        <v>171</v>
      </c>
      <c r="I43" s="52" t="s">
        <v>92</v>
      </c>
      <c r="J43" s="2">
        <v>63000</v>
      </c>
      <c r="K43" s="19">
        <v>80</v>
      </c>
      <c r="L43" s="2">
        <v>50400</v>
      </c>
      <c r="M43" s="1" t="s">
        <v>14</v>
      </c>
      <c r="N43" s="1" t="s">
        <v>103</v>
      </c>
      <c r="O43" s="20">
        <v>25</v>
      </c>
    </row>
    <row r="44" spans="1:15" ht="86.25" customHeight="1" x14ac:dyDescent="0.2">
      <c r="A44" s="28" t="s">
        <v>253</v>
      </c>
      <c r="B44" s="52" t="s">
        <v>118</v>
      </c>
      <c r="C44" s="52" t="s">
        <v>41</v>
      </c>
      <c r="D44" s="4">
        <v>71216642</v>
      </c>
      <c r="E44" s="52" t="s">
        <v>17</v>
      </c>
      <c r="F44" s="52" t="s">
        <v>254</v>
      </c>
      <c r="G44" s="4">
        <v>2700256</v>
      </c>
      <c r="H44" s="52" t="s">
        <v>169</v>
      </c>
      <c r="I44" s="52" t="s">
        <v>94</v>
      </c>
      <c r="J44" s="2">
        <v>41600</v>
      </c>
      <c r="K44" s="19">
        <v>79.81</v>
      </c>
      <c r="L44" s="2">
        <v>33200</v>
      </c>
      <c r="M44" s="1" t="s">
        <v>14</v>
      </c>
      <c r="N44" s="1" t="s">
        <v>199</v>
      </c>
      <c r="O44" s="20">
        <v>25</v>
      </c>
    </row>
    <row r="45" spans="1:15" ht="102.75" customHeight="1" x14ac:dyDescent="0.2">
      <c r="A45" s="79" t="s">
        <v>265</v>
      </c>
      <c r="B45" s="82" t="s">
        <v>140</v>
      </c>
      <c r="C45" s="80" t="s">
        <v>33</v>
      </c>
      <c r="D45" s="81">
        <v>65468562</v>
      </c>
      <c r="E45" s="80" t="s">
        <v>24</v>
      </c>
      <c r="F45" s="80" t="s">
        <v>266</v>
      </c>
      <c r="G45" s="4">
        <v>1844995</v>
      </c>
      <c r="H45" s="52" t="s">
        <v>188</v>
      </c>
      <c r="I45" s="80" t="s">
        <v>64</v>
      </c>
      <c r="J45" s="72">
        <v>171000</v>
      </c>
      <c r="K45" s="75">
        <v>79.94</v>
      </c>
      <c r="L45" s="2">
        <v>89000</v>
      </c>
      <c r="M45" s="73" t="s">
        <v>14</v>
      </c>
      <c r="N45" s="73" t="s">
        <v>200</v>
      </c>
      <c r="O45" s="74">
        <v>25</v>
      </c>
    </row>
    <row r="46" spans="1:15" ht="35.25" customHeight="1" x14ac:dyDescent="0.2">
      <c r="A46" s="60"/>
      <c r="B46" s="82"/>
      <c r="C46" s="62"/>
      <c r="D46" s="62"/>
      <c r="E46" s="62"/>
      <c r="F46" s="62"/>
      <c r="G46" s="4">
        <v>3942701</v>
      </c>
      <c r="H46" s="52" t="s">
        <v>187</v>
      </c>
      <c r="I46" s="62"/>
      <c r="J46" s="65"/>
      <c r="K46" s="67"/>
      <c r="L46" s="2">
        <v>47700</v>
      </c>
      <c r="M46" s="69"/>
      <c r="N46" s="69"/>
      <c r="O46" s="71"/>
    </row>
    <row r="47" spans="1:15" ht="80.25" customHeight="1" x14ac:dyDescent="0.2">
      <c r="A47" s="29" t="s">
        <v>107</v>
      </c>
      <c r="B47" s="11" t="s">
        <v>118</v>
      </c>
      <c r="C47" s="7" t="s">
        <v>104</v>
      </c>
      <c r="D47" s="56">
        <v>27857018</v>
      </c>
      <c r="E47" s="11" t="s">
        <v>58</v>
      </c>
      <c r="F47" s="7" t="s">
        <v>106</v>
      </c>
      <c r="G47" s="7">
        <v>3411698</v>
      </c>
      <c r="H47" s="7" t="s">
        <v>133</v>
      </c>
      <c r="I47" s="11" t="s">
        <v>403</v>
      </c>
      <c r="J47" s="12">
        <v>117200</v>
      </c>
      <c r="K47" s="13">
        <v>79.349999999999994</v>
      </c>
      <c r="L47" s="14">
        <v>93000</v>
      </c>
      <c r="M47" s="1" t="s">
        <v>14</v>
      </c>
      <c r="N47" s="7" t="s">
        <v>103</v>
      </c>
      <c r="O47" s="30">
        <v>24</v>
      </c>
    </row>
    <row r="48" spans="1:15" ht="73.5" customHeight="1" x14ac:dyDescent="0.2">
      <c r="A48" s="28" t="s">
        <v>292</v>
      </c>
      <c r="B48" s="52" t="s">
        <v>112</v>
      </c>
      <c r="C48" s="52" t="s">
        <v>391</v>
      </c>
      <c r="D48" s="4">
        <v>25380443</v>
      </c>
      <c r="E48" s="52" t="s">
        <v>13</v>
      </c>
      <c r="F48" s="52" t="s">
        <v>293</v>
      </c>
      <c r="G48" s="4">
        <v>3734845</v>
      </c>
      <c r="H48" s="52" t="s">
        <v>294</v>
      </c>
      <c r="I48" s="52" t="s">
        <v>395</v>
      </c>
      <c r="J48" s="2">
        <v>650000</v>
      </c>
      <c r="K48" s="19">
        <v>76.92</v>
      </c>
      <c r="L48" s="2">
        <v>500000</v>
      </c>
      <c r="M48" s="1" t="s">
        <v>15</v>
      </c>
      <c r="N48" s="1" t="s">
        <v>295</v>
      </c>
      <c r="O48" s="31">
        <v>24</v>
      </c>
    </row>
    <row r="49" spans="1:15" ht="36" customHeight="1" x14ac:dyDescent="0.2">
      <c r="A49" s="79" t="s">
        <v>128</v>
      </c>
      <c r="B49" s="80" t="s">
        <v>146</v>
      </c>
      <c r="C49" s="73" t="s">
        <v>18</v>
      </c>
      <c r="D49" s="81">
        <v>600954</v>
      </c>
      <c r="E49" s="73" t="s">
        <v>17</v>
      </c>
      <c r="F49" s="72" t="s">
        <v>130</v>
      </c>
      <c r="G49" s="22">
        <v>1127458</v>
      </c>
      <c r="H49" s="45" t="s">
        <v>133</v>
      </c>
      <c r="I49" s="80" t="s">
        <v>402</v>
      </c>
      <c r="J49" s="72">
        <v>284400</v>
      </c>
      <c r="K49" s="85">
        <v>79.959999999999994</v>
      </c>
      <c r="L49" s="18">
        <v>75800</v>
      </c>
      <c r="M49" s="83" t="s">
        <v>15</v>
      </c>
      <c r="N49" s="73" t="s">
        <v>129</v>
      </c>
      <c r="O49" s="74">
        <v>24</v>
      </c>
    </row>
    <row r="50" spans="1:15" ht="46.5" customHeight="1" x14ac:dyDescent="0.2">
      <c r="A50" s="60"/>
      <c r="B50" s="62"/>
      <c r="C50" s="69"/>
      <c r="D50" s="62"/>
      <c r="E50" s="69"/>
      <c r="F50" s="65"/>
      <c r="G50" s="55">
        <v>5263370</v>
      </c>
      <c r="H50" s="44" t="s">
        <v>136</v>
      </c>
      <c r="I50" s="62"/>
      <c r="J50" s="65"/>
      <c r="K50" s="86"/>
      <c r="L50" s="15">
        <v>151600</v>
      </c>
      <c r="M50" s="84"/>
      <c r="N50" s="69"/>
      <c r="O50" s="71"/>
    </row>
    <row r="51" spans="1:15" ht="71.25" customHeight="1" x14ac:dyDescent="0.2">
      <c r="A51" s="28" t="s">
        <v>137</v>
      </c>
      <c r="B51" s="52" t="s">
        <v>118</v>
      </c>
      <c r="C51" s="2" t="s">
        <v>25</v>
      </c>
      <c r="D51" s="4">
        <v>26850176</v>
      </c>
      <c r="E51" s="2" t="s">
        <v>13</v>
      </c>
      <c r="F51" s="2" t="s">
        <v>138</v>
      </c>
      <c r="G51" s="4">
        <v>8949406</v>
      </c>
      <c r="H51" s="52" t="s">
        <v>139</v>
      </c>
      <c r="I51" s="52" t="s">
        <v>102</v>
      </c>
      <c r="J51" s="2">
        <v>354968</v>
      </c>
      <c r="K51" s="3">
        <v>28.17</v>
      </c>
      <c r="L51" s="5">
        <v>100000</v>
      </c>
      <c r="M51" s="1" t="s">
        <v>14</v>
      </c>
      <c r="N51" s="1" t="s">
        <v>103</v>
      </c>
      <c r="O51" s="31">
        <v>24</v>
      </c>
    </row>
    <row r="52" spans="1:15" ht="85.5" customHeight="1" x14ac:dyDescent="0.2">
      <c r="A52" s="28" t="s">
        <v>319</v>
      </c>
      <c r="B52" s="52" t="s">
        <v>112</v>
      </c>
      <c r="C52" s="1" t="s">
        <v>34</v>
      </c>
      <c r="D52" s="1">
        <v>41035526</v>
      </c>
      <c r="E52" s="1" t="s">
        <v>24</v>
      </c>
      <c r="F52" s="52" t="s">
        <v>320</v>
      </c>
      <c r="G52" s="4">
        <v>9602799</v>
      </c>
      <c r="H52" s="52" t="s">
        <v>170</v>
      </c>
      <c r="I52" s="52" t="s">
        <v>81</v>
      </c>
      <c r="J52" s="2">
        <v>375000</v>
      </c>
      <c r="K52" s="19">
        <v>80</v>
      </c>
      <c r="L52" s="2">
        <v>300000</v>
      </c>
      <c r="M52" s="1" t="s">
        <v>15</v>
      </c>
      <c r="N52" s="1" t="s">
        <v>103</v>
      </c>
      <c r="O52" s="31">
        <v>24</v>
      </c>
    </row>
    <row r="53" spans="1:15" ht="108" customHeight="1" x14ac:dyDescent="0.2">
      <c r="A53" s="28" t="s">
        <v>354</v>
      </c>
      <c r="B53" s="52" t="s">
        <v>112</v>
      </c>
      <c r="C53" s="52" t="s">
        <v>39</v>
      </c>
      <c r="D53" s="4">
        <v>60337842</v>
      </c>
      <c r="E53" s="52" t="s">
        <v>24</v>
      </c>
      <c r="F53" s="52" t="s">
        <v>355</v>
      </c>
      <c r="G53" s="4">
        <v>4666129</v>
      </c>
      <c r="H53" s="52" t="s">
        <v>133</v>
      </c>
      <c r="I53" s="52" t="s">
        <v>93</v>
      </c>
      <c r="J53" s="2">
        <v>375000</v>
      </c>
      <c r="K53" s="19">
        <v>80</v>
      </c>
      <c r="L53" s="2">
        <v>300000</v>
      </c>
      <c r="M53" s="1" t="s">
        <v>15</v>
      </c>
      <c r="N53" s="1" t="s">
        <v>413</v>
      </c>
      <c r="O53" s="31">
        <v>24</v>
      </c>
    </row>
    <row r="54" spans="1:15" ht="112.5" customHeight="1" x14ac:dyDescent="0.2">
      <c r="A54" s="28" t="s">
        <v>356</v>
      </c>
      <c r="B54" s="52" t="s">
        <v>112</v>
      </c>
      <c r="C54" s="52" t="s">
        <v>39</v>
      </c>
      <c r="D54" s="4">
        <v>60337842</v>
      </c>
      <c r="E54" s="52" t="s">
        <v>24</v>
      </c>
      <c r="F54" s="52" t="s">
        <v>357</v>
      </c>
      <c r="G54" s="4">
        <v>2315508</v>
      </c>
      <c r="H54" s="52" t="s">
        <v>133</v>
      </c>
      <c r="I54" s="52" t="s">
        <v>93</v>
      </c>
      <c r="J54" s="2">
        <v>630000</v>
      </c>
      <c r="K54" s="19">
        <v>79.37</v>
      </c>
      <c r="L54" s="2">
        <v>500000</v>
      </c>
      <c r="M54" s="1" t="s">
        <v>15</v>
      </c>
      <c r="N54" s="1" t="s">
        <v>413</v>
      </c>
      <c r="O54" s="31">
        <v>24</v>
      </c>
    </row>
    <row r="55" spans="1:15" ht="75.75" customHeight="1" x14ac:dyDescent="0.2">
      <c r="A55" s="28" t="s">
        <v>373</v>
      </c>
      <c r="B55" s="52" t="s">
        <v>118</v>
      </c>
      <c r="C55" s="52" t="s">
        <v>62</v>
      </c>
      <c r="D55" s="4">
        <v>28618530</v>
      </c>
      <c r="E55" s="52" t="s">
        <v>13</v>
      </c>
      <c r="F55" s="52" t="s">
        <v>374</v>
      </c>
      <c r="G55" s="4">
        <v>7594614</v>
      </c>
      <c r="H55" s="52" t="s">
        <v>136</v>
      </c>
      <c r="I55" s="52" t="s">
        <v>90</v>
      </c>
      <c r="J55" s="2">
        <v>85916</v>
      </c>
      <c r="K55" s="19">
        <v>78.680000000000007</v>
      </c>
      <c r="L55" s="2">
        <v>67600</v>
      </c>
      <c r="M55" s="1" t="s">
        <v>14</v>
      </c>
      <c r="N55" s="1" t="s">
        <v>103</v>
      </c>
      <c r="O55" s="31">
        <v>24</v>
      </c>
    </row>
    <row r="56" spans="1:15" ht="114.75" x14ac:dyDescent="0.2">
      <c r="A56" s="28" t="s">
        <v>375</v>
      </c>
      <c r="B56" s="52" t="s">
        <v>118</v>
      </c>
      <c r="C56" s="52" t="s">
        <v>51</v>
      </c>
      <c r="D56" s="4">
        <v>66181127</v>
      </c>
      <c r="E56" s="52" t="s">
        <v>24</v>
      </c>
      <c r="F56" s="52" t="s">
        <v>52</v>
      </c>
      <c r="G56" s="4">
        <v>6583055</v>
      </c>
      <c r="H56" s="52" t="s">
        <v>204</v>
      </c>
      <c r="I56" s="52" t="s">
        <v>407</v>
      </c>
      <c r="J56" s="2">
        <v>77360</v>
      </c>
      <c r="K56" s="19">
        <v>78.849999999999994</v>
      </c>
      <c r="L56" s="2">
        <v>61000</v>
      </c>
      <c r="M56" s="1" t="s">
        <v>14</v>
      </c>
      <c r="N56" s="1" t="s">
        <v>103</v>
      </c>
      <c r="O56" s="31">
        <v>24</v>
      </c>
    </row>
    <row r="57" spans="1:15" ht="79.5" customHeight="1" x14ac:dyDescent="0.2">
      <c r="A57" s="43" t="s">
        <v>225</v>
      </c>
      <c r="B57" s="45" t="s">
        <v>140</v>
      </c>
      <c r="C57" s="40" t="s">
        <v>45</v>
      </c>
      <c r="D57" s="40">
        <v>27011283</v>
      </c>
      <c r="E57" s="40" t="s">
        <v>21</v>
      </c>
      <c r="F57" s="45" t="s">
        <v>226</v>
      </c>
      <c r="G57" s="22">
        <v>8014263</v>
      </c>
      <c r="H57" s="45" t="s">
        <v>171</v>
      </c>
      <c r="I57" s="47" t="s">
        <v>83</v>
      </c>
      <c r="J57" s="47">
        <v>66400</v>
      </c>
      <c r="K57" s="48">
        <v>79.97</v>
      </c>
      <c r="L57" s="47">
        <v>53100</v>
      </c>
      <c r="M57" s="40" t="s">
        <v>14</v>
      </c>
      <c r="N57" s="40" t="s">
        <v>103</v>
      </c>
      <c r="O57" s="41">
        <v>24</v>
      </c>
    </row>
    <row r="58" spans="1:15" ht="82.5" customHeight="1" x14ac:dyDescent="0.2">
      <c r="A58" s="28" t="s">
        <v>236</v>
      </c>
      <c r="B58" s="52" t="s">
        <v>112</v>
      </c>
      <c r="C58" s="52" t="s">
        <v>32</v>
      </c>
      <c r="D58" s="4">
        <v>44940998</v>
      </c>
      <c r="E58" s="52" t="s">
        <v>24</v>
      </c>
      <c r="F58" s="52" t="s">
        <v>237</v>
      </c>
      <c r="G58" s="4">
        <v>4252755</v>
      </c>
      <c r="H58" s="52" t="s">
        <v>169</v>
      </c>
      <c r="I58" s="2" t="s">
        <v>63</v>
      </c>
      <c r="J58" s="2">
        <v>375000</v>
      </c>
      <c r="K58" s="19">
        <v>80</v>
      </c>
      <c r="L58" s="2">
        <v>300000</v>
      </c>
      <c r="M58" s="1" t="s">
        <v>15</v>
      </c>
      <c r="N58" s="1" t="s">
        <v>412</v>
      </c>
      <c r="O58" s="20">
        <v>24</v>
      </c>
    </row>
    <row r="59" spans="1:15" ht="25.5" x14ac:dyDescent="0.2">
      <c r="A59" s="79" t="s">
        <v>242</v>
      </c>
      <c r="B59" s="80" t="s">
        <v>118</v>
      </c>
      <c r="C59" s="73" t="s">
        <v>244</v>
      </c>
      <c r="D59" s="73">
        <v>60798891</v>
      </c>
      <c r="E59" s="73" t="s">
        <v>17</v>
      </c>
      <c r="F59" s="73" t="s">
        <v>243</v>
      </c>
      <c r="G59" s="40">
        <v>2012478</v>
      </c>
      <c r="H59" s="40" t="s">
        <v>134</v>
      </c>
      <c r="I59" s="80" t="s">
        <v>404</v>
      </c>
      <c r="J59" s="72">
        <v>184000</v>
      </c>
      <c r="K59" s="75">
        <v>54.35</v>
      </c>
      <c r="L59" s="47">
        <v>25000</v>
      </c>
      <c r="M59" s="73" t="s">
        <v>14</v>
      </c>
      <c r="N59" s="73" t="s">
        <v>103</v>
      </c>
      <c r="O59" s="76">
        <v>24</v>
      </c>
    </row>
    <row r="60" spans="1:15" ht="25.5" x14ac:dyDescent="0.2">
      <c r="A60" s="59"/>
      <c r="B60" s="61"/>
      <c r="C60" s="68"/>
      <c r="D60" s="68"/>
      <c r="E60" s="68"/>
      <c r="F60" s="68"/>
      <c r="G60" s="1">
        <v>8930336</v>
      </c>
      <c r="H60" s="1" t="s">
        <v>170</v>
      </c>
      <c r="I60" s="61"/>
      <c r="J60" s="64"/>
      <c r="K60" s="66"/>
      <c r="L60" s="2">
        <v>25000</v>
      </c>
      <c r="M60" s="68"/>
      <c r="N60" s="68"/>
      <c r="O60" s="77"/>
    </row>
    <row r="61" spans="1:15" ht="25.5" x14ac:dyDescent="0.2">
      <c r="A61" s="59"/>
      <c r="B61" s="61"/>
      <c r="C61" s="68"/>
      <c r="D61" s="68"/>
      <c r="E61" s="68"/>
      <c r="F61" s="68"/>
      <c r="G61" s="1">
        <v>3502677</v>
      </c>
      <c r="H61" s="1" t="s">
        <v>135</v>
      </c>
      <c r="I61" s="61"/>
      <c r="J61" s="64"/>
      <c r="K61" s="66"/>
      <c r="L61" s="2">
        <v>30000</v>
      </c>
      <c r="M61" s="68"/>
      <c r="N61" s="68"/>
      <c r="O61" s="77"/>
    </row>
    <row r="62" spans="1:15" ht="38.25" customHeight="1" x14ac:dyDescent="0.2">
      <c r="A62" s="60"/>
      <c r="B62" s="62"/>
      <c r="C62" s="69"/>
      <c r="D62" s="69"/>
      <c r="E62" s="69"/>
      <c r="F62" s="69"/>
      <c r="G62" s="39">
        <v>1614994</v>
      </c>
      <c r="H62" s="39" t="s">
        <v>187</v>
      </c>
      <c r="I62" s="62"/>
      <c r="J62" s="65"/>
      <c r="K62" s="67"/>
      <c r="L62" s="46">
        <v>20000</v>
      </c>
      <c r="M62" s="69"/>
      <c r="N62" s="69"/>
      <c r="O62" s="78"/>
    </row>
    <row r="63" spans="1:15" ht="75.75" customHeight="1" x14ac:dyDescent="0.2">
      <c r="A63" s="28" t="s">
        <v>246</v>
      </c>
      <c r="B63" s="52" t="s">
        <v>118</v>
      </c>
      <c r="C63" s="52" t="s">
        <v>46</v>
      </c>
      <c r="D63" s="4">
        <v>75055473</v>
      </c>
      <c r="E63" s="52" t="s">
        <v>17</v>
      </c>
      <c r="F63" s="52" t="s">
        <v>247</v>
      </c>
      <c r="G63" s="4">
        <v>2053358</v>
      </c>
      <c r="H63" s="52" t="s">
        <v>135</v>
      </c>
      <c r="I63" s="52" t="s">
        <v>97</v>
      </c>
      <c r="J63" s="2">
        <v>39000</v>
      </c>
      <c r="K63" s="19">
        <v>79.489999999999995</v>
      </c>
      <c r="L63" s="2">
        <v>31000</v>
      </c>
      <c r="M63" s="1" t="s">
        <v>14</v>
      </c>
      <c r="N63" s="1" t="s">
        <v>103</v>
      </c>
      <c r="O63" s="20">
        <v>24</v>
      </c>
    </row>
    <row r="64" spans="1:15" ht="83.25" customHeight="1" x14ac:dyDescent="0.2">
      <c r="A64" s="28" t="s">
        <v>251</v>
      </c>
      <c r="B64" s="52" t="s">
        <v>118</v>
      </c>
      <c r="C64" s="52" t="s">
        <v>41</v>
      </c>
      <c r="D64" s="4">
        <v>71216642</v>
      </c>
      <c r="E64" s="52" t="s">
        <v>17</v>
      </c>
      <c r="F64" s="52" t="s">
        <v>252</v>
      </c>
      <c r="G64" s="4">
        <v>6883993</v>
      </c>
      <c r="H64" s="52" t="s">
        <v>170</v>
      </c>
      <c r="I64" s="52" t="s">
        <v>94</v>
      </c>
      <c r="J64" s="2">
        <v>124800</v>
      </c>
      <c r="K64" s="19">
        <v>79.97</v>
      </c>
      <c r="L64" s="2">
        <v>99800</v>
      </c>
      <c r="M64" s="1" t="s">
        <v>14</v>
      </c>
      <c r="N64" s="1" t="s">
        <v>199</v>
      </c>
      <c r="O64" s="20">
        <v>24</v>
      </c>
    </row>
    <row r="65" spans="1:15" ht="65.25" customHeight="1" x14ac:dyDescent="0.2">
      <c r="A65" s="79" t="s">
        <v>270</v>
      </c>
      <c r="B65" s="80" t="s">
        <v>146</v>
      </c>
      <c r="C65" s="80" t="s">
        <v>33</v>
      </c>
      <c r="D65" s="81">
        <v>65468562</v>
      </c>
      <c r="E65" s="80" t="s">
        <v>24</v>
      </c>
      <c r="F65" s="80" t="s">
        <v>59</v>
      </c>
      <c r="G65" s="22">
        <v>2225555</v>
      </c>
      <c r="H65" s="45" t="s">
        <v>261</v>
      </c>
      <c r="I65" s="80" t="s">
        <v>64</v>
      </c>
      <c r="J65" s="72">
        <v>1000000</v>
      </c>
      <c r="K65" s="75">
        <v>80</v>
      </c>
      <c r="L65" s="47">
        <v>560000</v>
      </c>
      <c r="M65" s="73" t="s">
        <v>15</v>
      </c>
      <c r="N65" s="73" t="s">
        <v>229</v>
      </c>
      <c r="O65" s="74">
        <v>24</v>
      </c>
    </row>
    <row r="66" spans="1:15" ht="41.25" customHeight="1" x14ac:dyDescent="0.2">
      <c r="A66" s="60"/>
      <c r="B66" s="62"/>
      <c r="C66" s="62"/>
      <c r="D66" s="62"/>
      <c r="E66" s="62"/>
      <c r="F66" s="62"/>
      <c r="G66" s="4">
        <v>2460486</v>
      </c>
      <c r="H66" s="52" t="s">
        <v>135</v>
      </c>
      <c r="I66" s="62"/>
      <c r="J66" s="65"/>
      <c r="K66" s="67"/>
      <c r="L66" s="2">
        <v>240000</v>
      </c>
      <c r="M66" s="69"/>
      <c r="N66" s="69"/>
      <c r="O66" s="71"/>
    </row>
    <row r="67" spans="1:15" ht="108.75" customHeight="1" x14ac:dyDescent="0.2">
      <c r="A67" s="28" t="s">
        <v>273</v>
      </c>
      <c r="B67" s="52" t="s">
        <v>146</v>
      </c>
      <c r="C67" s="52" t="s">
        <v>33</v>
      </c>
      <c r="D67" s="4">
        <v>65468562</v>
      </c>
      <c r="E67" s="52" t="s">
        <v>24</v>
      </c>
      <c r="F67" s="52" t="s">
        <v>274</v>
      </c>
      <c r="G67" s="4">
        <v>3056248</v>
      </c>
      <c r="H67" s="52" t="s">
        <v>133</v>
      </c>
      <c r="I67" s="52" t="s">
        <v>64</v>
      </c>
      <c r="J67" s="2">
        <v>390000</v>
      </c>
      <c r="K67" s="19">
        <v>80</v>
      </c>
      <c r="L67" s="2">
        <v>312000</v>
      </c>
      <c r="M67" s="1" t="s">
        <v>15</v>
      </c>
      <c r="N67" s="1" t="s">
        <v>127</v>
      </c>
      <c r="O67" s="31">
        <v>24</v>
      </c>
    </row>
    <row r="68" spans="1:15" ht="69.75" customHeight="1" x14ac:dyDescent="0.2">
      <c r="A68" s="28" t="s">
        <v>275</v>
      </c>
      <c r="B68" s="52" t="s">
        <v>118</v>
      </c>
      <c r="C68" s="52" t="s">
        <v>33</v>
      </c>
      <c r="D68" s="4">
        <v>65468562</v>
      </c>
      <c r="E68" s="52" t="s">
        <v>24</v>
      </c>
      <c r="F68" s="52" t="s">
        <v>276</v>
      </c>
      <c r="G68" s="4">
        <v>2011550</v>
      </c>
      <c r="H68" s="52" t="s">
        <v>294</v>
      </c>
      <c r="I68" s="52" t="s">
        <v>387</v>
      </c>
      <c r="J68" s="2">
        <v>125000</v>
      </c>
      <c r="K68" s="19">
        <v>80</v>
      </c>
      <c r="L68" s="2">
        <v>100000</v>
      </c>
      <c r="M68" s="1" t="s">
        <v>14</v>
      </c>
      <c r="N68" s="1" t="s">
        <v>103</v>
      </c>
      <c r="O68" s="31">
        <v>24</v>
      </c>
    </row>
    <row r="69" spans="1:15" ht="111.75" customHeight="1" x14ac:dyDescent="0.2">
      <c r="A69" s="28" t="s">
        <v>277</v>
      </c>
      <c r="B69" s="52" t="s">
        <v>112</v>
      </c>
      <c r="C69" s="52" t="s">
        <v>33</v>
      </c>
      <c r="D69" s="4">
        <v>65468562</v>
      </c>
      <c r="E69" s="52" t="s">
        <v>24</v>
      </c>
      <c r="F69" s="52" t="s">
        <v>278</v>
      </c>
      <c r="G69" s="4">
        <v>8788535</v>
      </c>
      <c r="H69" s="52" t="s">
        <v>279</v>
      </c>
      <c r="I69" s="52" t="s">
        <v>64</v>
      </c>
      <c r="J69" s="2">
        <v>300000</v>
      </c>
      <c r="K69" s="19">
        <v>80</v>
      </c>
      <c r="L69" s="2">
        <v>240000</v>
      </c>
      <c r="M69" s="1" t="s">
        <v>15</v>
      </c>
      <c r="N69" s="1" t="s">
        <v>280</v>
      </c>
      <c r="O69" s="31">
        <v>24</v>
      </c>
    </row>
    <row r="70" spans="1:15" ht="95.25" customHeight="1" x14ac:dyDescent="0.2">
      <c r="A70" s="28" t="s">
        <v>285</v>
      </c>
      <c r="B70" s="52" t="s">
        <v>118</v>
      </c>
      <c r="C70" s="52" t="s">
        <v>47</v>
      </c>
      <c r="D70" s="4">
        <v>70631867</v>
      </c>
      <c r="E70" s="52" t="s">
        <v>17</v>
      </c>
      <c r="F70" s="52" t="s">
        <v>286</v>
      </c>
      <c r="G70" s="4">
        <v>3412464</v>
      </c>
      <c r="H70" s="52" t="s">
        <v>136</v>
      </c>
      <c r="I70" s="52" t="s">
        <v>70</v>
      </c>
      <c r="J70" s="2">
        <v>126000</v>
      </c>
      <c r="K70" s="19">
        <v>79.37</v>
      </c>
      <c r="L70" s="2">
        <v>100000</v>
      </c>
      <c r="M70" s="1" t="s">
        <v>14</v>
      </c>
      <c r="N70" s="1" t="s">
        <v>103</v>
      </c>
      <c r="O70" s="31">
        <v>24</v>
      </c>
    </row>
    <row r="71" spans="1:15" ht="111" customHeight="1" x14ac:dyDescent="0.2">
      <c r="A71" s="29" t="s">
        <v>117</v>
      </c>
      <c r="B71" s="11" t="s">
        <v>118</v>
      </c>
      <c r="C71" s="7" t="s">
        <v>113</v>
      </c>
      <c r="D71" s="56">
        <v>68899327</v>
      </c>
      <c r="E71" s="11" t="s">
        <v>16</v>
      </c>
      <c r="F71" s="7" t="s">
        <v>116</v>
      </c>
      <c r="G71" s="7">
        <v>7322332</v>
      </c>
      <c r="H71" s="7" t="s">
        <v>135</v>
      </c>
      <c r="I71" s="11" t="s">
        <v>115</v>
      </c>
      <c r="J71" s="12">
        <v>70100</v>
      </c>
      <c r="K71" s="13">
        <v>79.89</v>
      </c>
      <c r="L71" s="14">
        <v>56000</v>
      </c>
      <c r="M71" s="1" t="s">
        <v>14</v>
      </c>
      <c r="N71" s="7" t="s">
        <v>103</v>
      </c>
      <c r="O71" s="30">
        <v>23</v>
      </c>
    </row>
    <row r="72" spans="1:15" ht="89.25" customHeight="1" x14ac:dyDescent="0.2">
      <c r="A72" s="79" t="s">
        <v>297</v>
      </c>
      <c r="B72" s="80" t="s">
        <v>118</v>
      </c>
      <c r="C72" s="80" t="s">
        <v>392</v>
      </c>
      <c r="D72" s="81">
        <v>48804517</v>
      </c>
      <c r="E72" s="80" t="s">
        <v>21</v>
      </c>
      <c r="F72" s="80" t="s">
        <v>298</v>
      </c>
      <c r="G72" s="4">
        <v>4090546</v>
      </c>
      <c r="H72" s="52" t="s">
        <v>172</v>
      </c>
      <c r="I72" s="80" t="s">
        <v>91</v>
      </c>
      <c r="J72" s="72">
        <v>148000</v>
      </c>
      <c r="K72" s="75">
        <v>67.569999999999993</v>
      </c>
      <c r="L72" s="2">
        <v>4500</v>
      </c>
      <c r="M72" s="73" t="s">
        <v>14</v>
      </c>
      <c r="N72" s="73" t="s">
        <v>103</v>
      </c>
      <c r="O72" s="74">
        <v>23</v>
      </c>
    </row>
    <row r="73" spans="1:15" ht="38.25" x14ac:dyDescent="0.2">
      <c r="A73" s="59"/>
      <c r="B73" s="61"/>
      <c r="C73" s="61"/>
      <c r="D73" s="61"/>
      <c r="E73" s="61"/>
      <c r="F73" s="61"/>
      <c r="G73" s="4">
        <v>6458001</v>
      </c>
      <c r="H73" s="52" t="s">
        <v>139</v>
      </c>
      <c r="I73" s="61"/>
      <c r="J73" s="64"/>
      <c r="K73" s="66"/>
      <c r="L73" s="2">
        <v>8000</v>
      </c>
      <c r="M73" s="68"/>
      <c r="N73" s="68"/>
      <c r="O73" s="70"/>
    </row>
    <row r="74" spans="1:15" ht="25.5" x14ac:dyDescent="0.2">
      <c r="A74" s="59"/>
      <c r="B74" s="61"/>
      <c r="C74" s="61"/>
      <c r="D74" s="61"/>
      <c r="E74" s="61"/>
      <c r="F74" s="61"/>
      <c r="G74" s="4">
        <v>9351981</v>
      </c>
      <c r="H74" s="52" t="s">
        <v>134</v>
      </c>
      <c r="I74" s="61"/>
      <c r="J74" s="64"/>
      <c r="K74" s="66"/>
      <c r="L74" s="2">
        <v>11000</v>
      </c>
      <c r="M74" s="68"/>
      <c r="N74" s="68"/>
      <c r="O74" s="70"/>
    </row>
    <row r="75" spans="1:15" ht="25.5" x14ac:dyDescent="0.2">
      <c r="A75" s="60"/>
      <c r="B75" s="62"/>
      <c r="C75" s="62"/>
      <c r="D75" s="62"/>
      <c r="E75" s="62"/>
      <c r="F75" s="62"/>
      <c r="G75" s="4">
        <v>3151466</v>
      </c>
      <c r="H75" s="52" t="s">
        <v>210</v>
      </c>
      <c r="I75" s="62"/>
      <c r="J75" s="65"/>
      <c r="K75" s="67"/>
      <c r="L75" s="2">
        <v>76500</v>
      </c>
      <c r="M75" s="69"/>
      <c r="N75" s="69"/>
      <c r="O75" s="71"/>
    </row>
    <row r="76" spans="1:15" ht="76.5" customHeight="1" x14ac:dyDescent="0.2">
      <c r="A76" s="28" t="s">
        <v>306</v>
      </c>
      <c r="B76" s="52" t="s">
        <v>118</v>
      </c>
      <c r="C76" s="52" t="s">
        <v>95</v>
      </c>
      <c r="D76" s="4">
        <v>71196943</v>
      </c>
      <c r="E76" s="52" t="s">
        <v>17</v>
      </c>
      <c r="F76" s="52" t="s">
        <v>307</v>
      </c>
      <c r="G76" s="4">
        <v>2212999</v>
      </c>
      <c r="H76" s="52" t="s">
        <v>170</v>
      </c>
      <c r="I76" s="52" t="s">
        <v>96</v>
      </c>
      <c r="J76" s="2">
        <v>105900</v>
      </c>
      <c r="K76" s="19">
        <v>78.19</v>
      </c>
      <c r="L76" s="2">
        <v>82800</v>
      </c>
      <c r="M76" s="1" t="s">
        <v>14</v>
      </c>
      <c r="N76" s="1" t="s">
        <v>103</v>
      </c>
      <c r="O76" s="31">
        <v>23</v>
      </c>
    </row>
    <row r="77" spans="1:15" ht="81" customHeight="1" x14ac:dyDescent="0.2">
      <c r="A77" s="28" t="s">
        <v>321</v>
      </c>
      <c r="B77" s="52" t="s">
        <v>140</v>
      </c>
      <c r="C77" s="52" t="s">
        <v>50</v>
      </c>
      <c r="D77" s="4">
        <v>27027686</v>
      </c>
      <c r="E77" s="52" t="s">
        <v>13</v>
      </c>
      <c r="F77" s="52" t="s">
        <v>322</v>
      </c>
      <c r="G77" s="4">
        <v>6905831</v>
      </c>
      <c r="H77" s="52" t="s">
        <v>183</v>
      </c>
      <c r="I77" s="52" t="s">
        <v>85</v>
      </c>
      <c r="J77" s="2">
        <v>375000</v>
      </c>
      <c r="K77" s="19">
        <v>80</v>
      </c>
      <c r="L77" s="2">
        <v>300000</v>
      </c>
      <c r="M77" s="1" t="s">
        <v>14</v>
      </c>
      <c r="N77" s="1" t="s">
        <v>200</v>
      </c>
      <c r="O77" s="31">
        <v>23</v>
      </c>
    </row>
    <row r="78" spans="1:15" ht="25.5" x14ac:dyDescent="0.2">
      <c r="A78" s="79" t="s">
        <v>323</v>
      </c>
      <c r="B78" s="80" t="s">
        <v>118</v>
      </c>
      <c r="C78" s="73" t="s">
        <v>35</v>
      </c>
      <c r="D78" s="73">
        <v>45235201</v>
      </c>
      <c r="E78" s="73" t="s">
        <v>24</v>
      </c>
      <c r="F78" s="80" t="s">
        <v>324</v>
      </c>
      <c r="G78" s="4">
        <v>1668225</v>
      </c>
      <c r="H78" s="52" t="s">
        <v>133</v>
      </c>
      <c r="I78" s="80" t="s">
        <v>65</v>
      </c>
      <c r="J78" s="72">
        <v>128000</v>
      </c>
      <c r="K78" s="75">
        <v>78.13</v>
      </c>
      <c r="L78" s="2">
        <v>48300</v>
      </c>
      <c r="M78" s="73" t="s">
        <v>14</v>
      </c>
      <c r="N78" s="73" t="s">
        <v>325</v>
      </c>
      <c r="O78" s="74">
        <v>23</v>
      </c>
    </row>
    <row r="79" spans="1:15" ht="38.25" x14ac:dyDescent="0.2">
      <c r="A79" s="59"/>
      <c r="B79" s="61"/>
      <c r="C79" s="68"/>
      <c r="D79" s="68"/>
      <c r="E79" s="68"/>
      <c r="F79" s="61"/>
      <c r="G79" s="4">
        <v>6230469</v>
      </c>
      <c r="H79" s="52" t="s">
        <v>136</v>
      </c>
      <c r="I79" s="61"/>
      <c r="J79" s="64"/>
      <c r="K79" s="66"/>
      <c r="L79" s="2">
        <v>35000</v>
      </c>
      <c r="M79" s="68"/>
      <c r="N79" s="68"/>
      <c r="O79" s="70"/>
    </row>
    <row r="80" spans="1:15" ht="38.25" x14ac:dyDescent="0.2">
      <c r="A80" s="59"/>
      <c r="B80" s="61"/>
      <c r="C80" s="68"/>
      <c r="D80" s="68"/>
      <c r="E80" s="68"/>
      <c r="F80" s="61"/>
      <c r="G80" s="4">
        <v>4481980</v>
      </c>
      <c r="H80" s="52" t="s">
        <v>224</v>
      </c>
      <c r="I80" s="61"/>
      <c r="J80" s="64"/>
      <c r="K80" s="66"/>
      <c r="L80" s="2">
        <v>3000</v>
      </c>
      <c r="M80" s="68"/>
      <c r="N80" s="68"/>
      <c r="O80" s="70"/>
    </row>
    <row r="81" spans="1:15" ht="25.5" x14ac:dyDescent="0.2">
      <c r="A81" s="60"/>
      <c r="B81" s="62"/>
      <c r="C81" s="69"/>
      <c r="D81" s="69"/>
      <c r="E81" s="69"/>
      <c r="F81" s="62"/>
      <c r="G81" s="4">
        <v>3894727</v>
      </c>
      <c r="H81" s="52" t="s">
        <v>170</v>
      </c>
      <c r="I81" s="62"/>
      <c r="J81" s="65"/>
      <c r="K81" s="67"/>
      <c r="L81" s="2">
        <v>13700</v>
      </c>
      <c r="M81" s="69"/>
      <c r="N81" s="69"/>
      <c r="O81" s="71"/>
    </row>
    <row r="82" spans="1:15" ht="105.75" customHeight="1" x14ac:dyDescent="0.2">
      <c r="A82" s="28" t="s">
        <v>333</v>
      </c>
      <c r="B82" s="52" t="s">
        <v>112</v>
      </c>
      <c r="C82" s="52" t="s">
        <v>334</v>
      </c>
      <c r="D82" s="4">
        <v>26520923</v>
      </c>
      <c r="E82" s="52" t="s">
        <v>24</v>
      </c>
      <c r="F82" s="52" t="s">
        <v>335</v>
      </c>
      <c r="G82" s="4">
        <v>4881535</v>
      </c>
      <c r="H82" s="52" t="s">
        <v>170</v>
      </c>
      <c r="I82" s="2" t="s">
        <v>342</v>
      </c>
      <c r="J82" s="2">
        <v>450000</v>
      </c>
      <c r="K82" s="19">
        <v>66.67</v>
      </c>
      <c r="L82" s="2">
        <v>300000</v>
      </c>
      <c r="M82" s="1" t="s">
        <v>15</v>
      </c>
      <c r="N82" s="1" t="s">
        <v>199</v>
      </c>
      <c r="O82" s="31">
        <v>23</v>
      </c>
    </row>
    <row r="83" spans="1:15" ht="71.25" customHeight="1" x14ac:dyDescent="0.2">
      <c r="A83" s="28" t="s">
        <v>360</v>
      </c>
      <c r="B83" s="52" t="s">
        <v>112</v>
      </c>
      <c r="C83" s="52" t="s">
        <v>60</v>
      </c>
      <c r="D83" s="4">
        <v>43964591</v>
      </c>
      <c r="E83" s="52" t="s">
        <v>24</v>
      </c>
      <c r="F83" s="52" t="s">
        <v>361</v>
      </c>
      <c r="G83" s="4">
        <v>2646941</v>
      </c>
      <c r="H83" s="52" t="s">
        <v>170</v>
      </c>
      <c r="I83" s="52" t="s">
        <v>73</v>
      </c>
      <c r="J83" s="2">
        <v>285000</v>
      </c>
      <c r="K83" s="19">
        <v>80</v>
      </c>
      <c r="L83" s="2">
        <v>228000</v>
      </c>
      <c r="M83" s="1" t="s">
        <v>15</v>
      </c>
      <c r="N83" s="1" t="s">
        <v>199</v>
      </c>
      <c r="O83" s="31">
        <v>23</v>
      </c>
    </row>
    <row r="84" spans="1:15" ht="84" customHeight="1" x14ac:dyDescent="0.2">
      <c r="A84" s="28" t="s">
        <v>377</v>
      </c>
      <c r="B84" s="52" t="s">
        <v>146</v>
      </c>
      <c r="C84" s="52" t="s">
        <v>378</v>
      </c>
      <c r="D84" s="4">
        <v>847020</v>
      </c>
      <c r="E84" s="52" t="s">
        <v>17</v>
      </c>
      <c r="F84" s="52" t="s">
        <v>379</v>
      </c>
      <c r="G84" s="4">
        <v>7110344</v>
      </c>
      <c r="H84" s="52" t="s">
        <v>133</v>
      </c>
      <c r="I84" s="52" t="s">
        <v>382</v>
      </c>
      <c r="J84" s="2">
        <v>220000</v>
      </c>
      <c r="K84" s="19">
        <v>80</v>
      </c>
      <c r="L84" s="2">
        <v>176000</v>
      </c>
      <c r="M84" s="1" t="s">
        <v>15</v>
      </c>
      <c r="N84" s="1" t="s">
        <v>380</v>
      </c>
      <c r="O84" s="31">
        <v>23</v>
      </c>
    </row>
    <row r="85" spans="1:15" ht="82.5" customHeight="1" x14ac:dyDescent="0.2">
      <c r="A85" s="28" t="s">
        <v>156</v>
      </c>
      <c r="B85" s="52" t="s">
        <v>140</v>
      </c>
      <c r="C85" s="52" t="s">
        <v>157</v>
      </c>
      <c r="D85" s="4">
        <v>26851598</v>
      </c>
      <c r="E85" s="52" t="s">
        <v>13</v>
      </c>
      <c r="F85" s="52" t="s">
        <v>158</v>
      </c>
      <c r="G85" s="4">
        <v>1441727</v>
      </c>
      <c r="H85" s="52" t="s">
        <v>133</v>
      </c>
      <c r="I85" s="52" t="s">
        <v>173</v>
      </c>
      <c r="J85" s="2">
        <v>360000</v>
      </c>
      <c r="K85" s="3">
        <v>50</v>
      </c>
      <c r="L85" s="5">
        <v>180000</v>
      </c>
      <c r="M85" s="1" t="s">
        <v>14</v>
      </c>
      <c r="N85" s="1" t="s">
        <v>388</v>
      </c>
      <c r="O85" s="31">
        <v>23</v>
      </c>
    </row>
    <row r="86" spans="1:15" ht="71.25" customHeight="1" x14ac:dyDescent="0.2">
      <c r="A86" s="28" t="s">
        <v>163</v>
      </c>
      <c r="B86" s="52" t="s">
        <v>112</v>
      </c>
      <c r="C86" s="52" t="s">
        <v>164</v>
      </c>
      <c r="D86" s="4">
        <v>26990881</v>
      </c>
      <c r="E86" s="52" t="s">
        <v>21</v>
      </c>
      <c r="F86" s="52" t="s">
        <v>165</v>
      </c>
      <c r="G86" s="4">
        <v>4007706</v>
      </c>
      <c r="H86" s="52" t="s">
        <v>176</v>
      </c>
      <c r="I86" s="52" t="s">
        <v>410</v>
      </c>
      <c r="J86" s="2">
        <v>360000</v>
      </c>
      <c r="K86" s="3">
        <v>70</v>
      </c>
      <c r="L86" s="5">
        <v>252000</v>
      </c>
      <c r="M86" s="7" t="s">
        <v>15</v>
      </c>
      <c r="N86" s="1" t="s">
        <v>103</v>
      </c>
      <c r="O86" s="31">
        <v>23</v>
      </c>
    </row>
    <row r="87" spans="1:15" ht="70.5" customHeight="1" x14ac:dyDescent="0.2">
      <c r="A87" s="28" t="s">
        <v>220</v>
      </c>
      <c r="B87" s="52" t="s">
        <v>118</v>
      </c>
      <c r="C87" s="52" t="s">
        <v>28</v>
      </c>
      <c r="D87" s="4">
        <v>4629531</v>
      </c>
      <c r="E87" s="52" t="s">
        <v>16</v>
      </c>
      <c r="F87" s="52" t="s">
        <v>221</v>
      </c>
      <c r="G87" s="4">
        <v>6137593</v>
      </c>
      <c r="H87" s="52" t="s">
        <v>210</v>
      </c>
      <c r="I87" s="2" t="s">
        <v>76</v>
      </c>
      <c r="J87" s="2">
        <v>99000</v>
      </c>
      <c r="K87" s="19">
        <v>80</v>
      </c>
      <c r="L87" s="2">
        <v>79200</v>
      </c>
      <c r="M87" s="1" t="s">
        <v>14</v>
      </c>
      <c r="N87" s="1" t="s">
        <v>103</v>
      </c>
      <c r="O87" s="20">
        <v>23</v>
      </c>
    </row>
    <row r="88" spans="1:15" ht="70.5" customHeight="1" x14ac:dyDescent="0.2">
      <c r="A88" s="28" t="s">
        <v>222</v>
      </c>
      <c r="B88" s="52" t="s">
        <v>118</v>
      </c>
      <c r="C88" s="1" t="s">
        <v>45</v>
      </c>
      <c r="D88" s="1">
        <v>27011283</v>
      </c>
      <c r="E88" s="1" t="s">
        <v>21</v>
      </c>
      <c r="F88" s="52" t="s">
        <v>223</v>
      </c>
      <c r="G88" s="4">
        <v>8621793</v>
      </c>
      <c r="H88" s="52" t="s">
        <v>224</v>
      </c>
      <c r="I88" s="2" t="s">
        <v>83</v>
      </c>
      <c r="J88" s="2">
        <v>72160</v>
      </c>
      <c r="K88" s="19">
        <v>79.959999999999994</v>
      </c>
      <c r="L88" s="2">
        <v>57700</v>
      </c>
      <c r="M88" s="1" t="s">
        <v>14</v>
      </c>
      <c r="N88" s="1" t="s">
        <v>103</v>
      </c>
      <c r="O88" s="20">
        <v>23</v>
      </c>
    </row>
    <row r="89" spans="1:15" ht="78" customHeight="1" x14ac:dyDescent="0.2">
      <c r="A89" s="28" t="s">
        <v>230</v>
      </c>
      <c r="B89" s="52" t="s">
        <v>118</v>
      </c>
      <c r="C89" s="52" t="s">
        <v>32</v>
      </c>
      <c r="D89" s="4">
        <v>44940998</v>
      </c>
      <c r="E89" s="52" t="s">
        <v>24</v>
      </c>
      <c r="F89" s="52" t="s">
        <v>231</v>
      </c>
      <c r="G89" s="4">
        <v>6349785</v>
      </c>
      <c r="H89" s="52" t="s">
        <v>133</v>
      </c>
      <c r="I89" s="2" t="s">
        <v>63</v>
      </c>
      <c r="J89" s="2">
        <v>60000</v>
      </c>
      <c r="K89" s="19">
        <v>79.17</v>
      </c>
      <c r="L89" s="2">
        <v>47500</v>
      </c>
      <c r="M89" s="1" t="s">
        <v>14</v>
      </c>
      <c r="N89" s="1" t="s">
        <v>168</v>
      </c>
      <c r="O89" s="20">
        <v>23</v>
      </c>
    </row>
    <row r="90" spans="1:15" ht="78.75" customHeight="1" x14ac:dyDescent="0.2">
      <c r="A90" s="28" t="s">
        <v>232</v>
      </c>
      <c r="B90" s="52" t="s">
        <v>118</v>
      </c>
      <c r="C90" s="52" t="s">
        <v>32</v>
      </c>
      <c r="D90" s="4">
        <v>44940998</v>
      </c>
      <c r="E90" s="52" t="s">
        <v>24</v>
      </c>
      <c r="F90" s="52" t="s">
        <v>233</v>
      </c>
      <c r="G90" s="4">
        <v>2640976</v>
      </c>
      <c r="H90" s="52" t="s">
        <v>133</v>
      </c>
      <c r="I90" s="52" t="s">
        <v>63</v>
      </c>
      <c r="J90" s="2">
        <v>60000</v>
      </c>
      <c r="K90" s="19">
        <v>79.17</v>
      </c>
      <c r="L90" s="2">
        <v>47500</v>
      </c>
      <c r="M90" s="1" t="s">
        <v>14</v>
      </c>
      <c r="N90" s="1" t="s">
        <v>168</v>
      </c>
      <c r="O90" s="20">
        <v>23</v>
      </c>
    </row>
    <row r="91" spans="1:15" ht="109.5" customHeight="1" x14ac:dyDescent="0.2">
      <c r="A91" s="28" t="s">
        <v>263</v>
      </c>
      <c r="B91" s="52" t="s">
        <v>140</v>
      </c>
      <c r="C91" s="52" t="s">
        <v>33</v>
      </c>
      <c r="D91" s="4">
        <v>65468562</v>
      </c>
      <c r="E91" s="52" t="s">
        <v>24</v>
      </c>
      <c r="F91" s="52" t="s">
        <v>264</v>
      </c>
      <c r="G91" s="4">
        <v>4512437</v>
      </c>
      <c r="H91" s="52" t="s">
        <v>171</v>
      </c>
      <c r="I91" s="52" t="s">
        <v>64</v>
      </c>
      <c r="J91" s="2">
        <v>100000</v>
      </c>
      <c r="K91" s="19">
        <v>80</v>
      </c>
      <c r="L91" s="2">
        <v>80000</v>
      </c>
      <c r="M91" s="1" t="s">
        <v>14</v>
      </c>
      <c r="N91" s="1" t="s">
        <v>199</v>
      </c>
      <c r="O91" s="31">
        <v>23</v>
      </c>
    </row>
    <row r="92" spans="1:15" ht="103.5" customHeight="1" x14ac:dyDescent="0.2">
      <c r="A92" s="28" t="s">
        <v>281</v>
      </c>
      <c r="B92" s="52" t="s">
        <v>112</v>
      </c>
      <c r="C92" s="52" t="s">
        <v>33</v>
      </c>
      <c r="D92" s="4">
        <v>65468562</v>
      </c>
      <c r="E92" s="52" t="s">
        <v>24</v>
      </c>
      <c r="F92" s="52" t="s">
        <v>282</v>
      </c>
      <c r="G92" s="4">
        <v>2617969</v>
      </c>
      <c r="H92" s="52" t="s">
        <v>169</v>
      </c>
      <c r="I92" s="52" t="s">
        <v>64</v>
      </c>
      <c r="J92" s="2">
        <v>325000</v>
      </c>
      <c r="K92" s="19">
        <v>80</v>
      </c>
      <c r="L92" s="2">
        <v>260000</v>
      </c>
      <c r="M92" s="1" t="s">
        <v>15</v>
      </c>
      <c r="N92" s="1" t="s">
        <v>103</v>
      </c>
      <c r="O92" s="31">
        <v>23</v>
      </c>
    </row>
    <row r="93" spans="1:15" ht="86.25" customHeight="1" x14ac:dyDescent="0.2">
      <c r="A93" s="28" t="s">
        <v>125</v>
      </c>
      <c r="B93" s="52" t="s">
        <v>118</v>
      </c>
      <c r="C93" s="1" t="s">
        <v>18</v>
      </c>
      <c r="D93" s="4">
        <v>600954</v>
      </c>
      <c r="E93" s="1" t="s">
        <v>17</v>
      </c>
      <c r="F93" s="2" t="s">
        <v>126</v>
      </c>
      <c r="G93" s="4">
        <v>1839021</v>
      </c>
      <c r="H93" s="52" t="s">
        <v>133</v>
      </c>
      <c r="I93" s="52" t="s">
        <v>19</v>
      </c>
      <c r="J93" s="2">
        <v>96000</v>
      </c>
      <c r="K93" s="3">
        <v>80</v>
      </c>
      <c r="L93" s="5">
        <v>76800</v>
      </c>
      <c r="M93" s="1" t="s">
        <v>14</v>
      </c>
      <c r="N93" s="1" t="s">
        <v>127</v>
      </c>
      <c r="O93" s="31">
        <v>22</v>
      </c>
    </row>
    <row r="94" spans="1:15" ht="87" customHeight="1" x14ac:dyDescent="0.2">
      <c r="A94" s="28" t="s">
        <v>290</v>
      </c>
      <c r="B94" s="52" t="s">
        <v>112</v>
      </c>
      <c r="C94" s="52" t="s">
        <v>289</v>
      </c>
      <c r="D94" s="4">
        <v>27031012</v>
      </c>
      <c r="E94" s="52" t="s">
        <v>21</v>
      </c>
      <c r="F94" s="52" t="s">
        <v>291</v>
      </c>
      <c r="G94" s="4">
        <v>8094715</v>
      </c>
      <c r="H94" s="52" t="s">
        <v>210</v>
      </c>
      <c r="I94" s="52" t="s">
        <v>339</v>
      </c>
      <c r="J94" s="2">
        <v>250000</v>
      </c>
      <c r="K94" s="19">
        <v>80</v>
      </c>
      <c r="L94" s="2">
        <v>200000</v>
      </c>
      <c r="M94" s="1" t="s">
        <v>15</v>
      </c>
      <c r="N94" s="1" t="s">
        <v>153</v>
      </c>
      <c r="O94" s="31">
        <v>22</v>
      </c>
    </row>
    <row r="95" spans="1:15" ht="76.5" x14ac:dyDescent="0.2">
      <c r="A95" s="28" t="s">
        <v>296</v>
      </c>
      <c r="B95" s="52" t="s">
        <v>118</v>
      </c>
      <c r="C95" s="52" t="s">
        <v>391</v>
      </c>
      <c r="D95" s="4">
        <v>25380443</v>
      </c>
      <c r="E95" s="52" t="s">
        <v>13</v>
      </c>
      <c r="F95" s="52" t="s">
        <v>42</v>
      </c>
      <c r="G95" s="4">
        <v>4597810</v>
      </c>
      <c r="H95" s="52" t="s">
        <v>139</v>
      </c>
      <c r="I95" s="52" t="s">
        <v>80</v>
      </c>
      <c r="J95" s="2">
        <v>62400</v>
      </c>
      <c r="K95" s="19">
        <v>76.92</v>
      </c>
      <c r="L95" s="2">
        <v>48000</v>
      </c>
      <c r="M95" s="1" t="s">
        <v>14</v>
      </c>
      <c r="N95" s="1" t="s">
        <v>103</v>
      </c>
      <c r="O95" s="31">
        <v>22</v>
      </c>
    </row>
    <row r="96" spans="1:15" ht="89.25" x14ac:dyDescent="0.2">
      <c r="A96" s="79" t="s">
        <v>299</v>
      </c>
      <c r="B96" s="80" t="s">
        <v>140</v>
      </c>
      <c r="C96" s="80" t="s">
        <v>392</v>
      </c>
      <c r="D96" s="81">
        <v>48804517</v>
      </c>
      <c r="E96" s="80" t="s">
        <v>21</v>
      </c>
      <c r="F96" s="80" t="s">
        <v>300</v>
      </c>
      <c r="G96" s="4">
        <v>4090546</v>
      </c>
      <c r="H96" s="52" t="s">
        <v>172</v>
      </c>
      <c r="I96" s="80" t="s">
        <v>91</v>
      </c>
      <c r="J96" s="72">
        <v>150000</v>
      </c>
      <c r="K96" s="75">
        <v>80</v>
      </c>
      <c r="L96" s="2">
        <v>72000</v>
      </c>
      <c r="M96" s="73" t="s">
        <v>14</v>
      </c>
      <c r="N96" s="73" t="s">
        <v>103</v>
      </c>
      <c r="O96" s="74">
        <v>22</v>
      </c>
    </row>
    <row r="97" spans="1:15" ht="42.75" customHeight="1" x14ac:dyDescent="0.2">
      <c r="A97" s="59"/>
      <c r="B97" s="61"/>
      <c r="C97" s="61"/>
      <c r="D97" s="61"/>
      <c r="E97" s="61"/>
      <c r="F97" s="61"/>
      <c r="G97" s="4">
        <v>6458001</v>
      </c>
      <c r="H97" s="52" t="s">
        <v>139</v>
      </c>
      <c r="I97" s="61"/>
      <c r="J97" s="64"/>
      <c r="K97" s="66"/>
      <c r="L97" s="2">
        <v>17000</v>
      </c>
      <c r="M97" s="68"/>
      <c r="N97" s="68"/>
      <c r="O97" s="70"/>
    </row>
    <row r="98" spans="1:15" ht="27.75" customHeight="1" x14ac:dyDescent="0.2">
      <c r="A98" s="59"/>
      <c r="B98" s="61"/>
      <c r="C98" s="61"/>
      <c r="D98" s="61"/>
      <c r="E98" s="61"/>
      <c r="F98" s="61"/>
      <c r="G98" s="4">
        <v>9351981</v>
      </c>
      <c r="H98" s="52" t="s">
        <v>134</v>
      </c>
      <c r="I98" s="61"/>
      <c r="J98" s="64"/>
      <c r="K98" s="66"/>
      <c r="L98" s="2">
        <v>29000</v>
      </c>
      <c r="M98" s="68"/>
      <c r="N98" s="68"/>
      <c r="O98" s="70"/>
    </row>
    <row r="99" spans="1:15" ht="25.5" x14ac:dyDescent="0.2">
      <c r="A99" s="60"/>
      <c r="B99" s="62"/>
      <c r="C99" s="62"/>
      <c r="D99" s="62"/>
      <c r="E99" s="62"/>
      <c r="F99" s="62"/>
      <c r="G99" s="4">
        <v>3151466</v>
      </c>
      <c r="H99" s="52" t="s">
        <v>210</v>
      </c>
      <c r="I99" s="62"/>
      <c r="J99" s="65"/>
      <c r="K99" s="67"/>
      <c r="L99" s="2">
        <v>2000</v>
      </c>
      <c r="M99" s="69"/>
      <c r="N99" s="69"/>
      <c r="O99" s="71"/>
    </row>
    <row r="100" spans="1:15" ht="102.75" customHeight="1" x14ac:dyDescent="0.2">
      <c r="A100" s="28" t="s">
        <v>303</v>
      </c>
      <c r="B100" s="52" t="s">
        <v>112</v>
      </c>
      <c r="C100" s="52" t="s">
        <v>54</v>
      </c>
      <c r="D100" s="4">
        <v>26593548</v>
      </c>
      <c r="E100" s="52" t="s">
        <v>13</v>
      </c>
      <c r="F100" s="52" t="s">
        <v>304</v>
      </c>
      <c r="G100" s="4">
        <v>6458830</v>
      </c>
      <c r="H100" s="52" t="s">
        <v>210</v>
      </c>
      <c r="I100" s="52" t="s">
        <v>406</v>
      </c>
      <c r="J100" s="2">
        <v>300000</v>
      </c>
      <c r="K100" s="19">
        <v>80</v>
      </c>
      <c r="L100" s="2">
        <v>240000</v>
      </c>
      <c r="M100" s="1" t="s">
        <v>15</v>
      </c>
      <c r="N100" s="1" t="s">
        <v>305</v>
      </c>
      <c r="O100" s="31">
        <v>22</v>
      </c>
    </row>
    <row r="101" spans="1:15" ht="114.75" customHeight="1" x14ac:dyDescent="0.2">
      <c r="A101" s="28" t="s">
        <v>309</v>
      </c>
      <c r="B101" s="52" t="s">
        <v>140</v>
      </c>
      <c r="C101" s="52" t="s">
        <v>308</v>
      </c>
      <c r="D101" s="4">
        <v>2250152</v>
      </c>
      <c r="E101" s="52" t="s">
        <v>13</v>
      </c>
      <c r="F101" s="52" t="s">
        <v>386</v>
      </c>
      <c r="G101" s="4">
        <v>7847664</v>
      </c>
      <c r="H101" s="52" t="s">
        <v>136</v>
      </c>
      <c r="I101" s="2" t="s">
        <v>340</v>
      </c>
      <c r="J101" s="2">
        <v>355500</v>
      </c>
      <c r="K101" s="19">
        <v>78.28</v>
      </c>
      <c r="L101" s="2">
        <v>278300</v>
      </c>
      <c r="M101" s="1" t="s">
        <v>14</v>
      </c>
      <c r="N101" s="1" t="s">
        <v>103</v>
      </c>
      <c r="O101" s="31">
        <v>22</v>
      </c>
    </row>
    <row r="102" spans="1:15" ht="87.75" customHeight="1" x14ac:dyDescent="0.2">
      <c r="A102" s="28" t="s">
        <v>312</v>
      </c>
      <c r="B102" s="52" t="s">
        <v>146</v>
      </c>
      <c r="C102" s="52" t="s">
        <v>48</v>
      </c>
      <c r="D102" s="4">
        <v>70631841</v>
      </c>
      <c r="E102" s="52" t="s">
        <v>17</v>
      </c>
      <c r="F102" s="52" t="s">
        <v>313</v>
      </c>
      <c r="G102" s="4">
        <v>1031861</v>
      </c>
      <c r="H102" s="52" t="s">
        <v>133</v>
      </c>
      <c r="I102" s="52" t="s">
        <v>71</v>
      </c>
      <c r="J102" s="2">
        <v>200000</v>
      </c>
      <c r="K102" s="19">
        <v>77.5</v>
      </c>
      <c r="L102" s="2">
        <v>155000</v>
      </c>
      <c r="M102" s="1" t="s">
        <v>15</v>
      </c>
      <c r="N102" s="1" t="s">
        <v>168</v>
      </c>
      <c r="O102" s="31">
        <v>22</v>
      </c>
    </row>
    <row r="103" spans="1:15" ht="115.5" customHeight="1" x14ac:dyDescent="0.2">
      <c r="A103" s="28" t="s">
        <v>317</v>
      </c>
      <c r="B103" s="52" t="s">
        <v>140</v>
      </c>
      <c r="C103" s="52" t="s">
        <v>389</v>
      </c>
      <c r="D103" s="4">
        <v>40613411</v>
      </c>
      <c r="E103" s="52" t="s">
        <v>21</v>
      </c>
      <c r="F103" s="52" t="s">
        <v>318</v>
      </c>
      <c r="G103" s="4">
        <v>2347976</v>
      </c>
      <c r="H103" s="52" t="s">
        <v>136</v>
      </c>
      <c r="I103" s="2" t="s">
        <v>67</v>
      </c>
      <c r="J103" s="2">
        <v>375000</v>
      </c>
      <c r="K103" s="19">
        <v>80</v>
      </c>
      <c r="L103" s="2">
        <v>300000</v>
      </c>
      <c r="M103" s="1" t="s">
        <v>14</v>
      </c>
      <c r="N103" s="1" t="s">
        <v>148</v>
      </c>
      <c r="O103" s="31">
        <v>22</v>
      </c>
    </row>
    <row r="104" spans="1:15" ht="89.25" customHeight="1" x14ac:dyDescent="0.2">
      <c r="A104" s="28" t="s">
        <v>327</v>
      </c>
      <c r="B104" s="52" t="s">
        <v>112</v>
      </c>
      <c r="C104" s="52" t="s">
        <v>35</v>
      </c>
      <c r="D104" s="4">
        <v>45235201</v>
      </c>
      <c r="E104" s="52" t="s">
        <v>24</v>
      </c>
      <c r="F104" s="52" t="s">
        <v>328</v>
      </c>
      <c r="G104" s="4">
        <v>6230469</v>
      </c>
      <c r="H104" s="52" t="s">
        <v>136</v>
      </c>
      <c r="I104" s="52" t="s">
        <v>65</v>
      </c>
      <c r="J104" s="2">
        <v>330000</v>
      </c>
      <c r="K104" s="19">
        <v>80</v>
      </c>
      <c r="L104" s="2">
        <v>264000</v>
      </c>
      <c r="M104" s="1" t="s">
        <v>15</v>
      </c>
      <c r="N104" s="1" t="s">
        <v>229</v>
      </c>
      <c r="O104" s="31">
        <v>22</v>
      </c>
    </row>
    <row r="105" spans="1:15" ht="84.75" customHeight="1" x14ac:dyDescent="0.2">
      <c r="A105" s="28" t="s">
        <v>329</v>
      </c>
      <c r="B105" s="52" t="s">
        <v>112</v>
      </c>
      <c r="C105" s="52" t="s">
        <v>35</v>
      </c>
      <c r="D105" s="4">
        <v>45235201</v>
      </c>
      <c r="E105" s="52" t="s">
        <v>24</v>
      </c>
      <c r="F105" s="52" t="s">
        <v>330</v>
      </c>
      <c r="G105" s="4">
        <v>1668225</v>
      </c>
      <c r="H105" s="52" t="s">
        <v>133</v>
      </c>
      <c r="I105" s="52" t="s">
        <v>65</v>
      </c>
      <c r="J105" s="2">
        <v>330000</v>
      </c>
      <c r="K105" s="19">
        <v>80</v>
      </c>
      <c r="L105" s="2">
        <v>264000</v>
      </c>
      <c r="M105" s="1" t="s">
        <v>15</v>
      </c>
      <c r="N105" s="1" t="s">
        <v>229</v>
      </c>
      <c r="O105" s="31">
        <v>22</v>
      </c>
    </row>
    <row r="106" spans="1:15" ht="86.25" customHeight="1" x14ac:dyDescent="0.2">
      <c r="A106" s="28" t="s">
        <v>331</v>
      </c>
      <c r="B106" s="52" t="s">
        <v>140</v>
      </c>
      <c r="C106" s="52" t="s">
        <v>35</v>
      </c>
      <c r="D106" s="4">
        <v>45235201</v>
      </c>
      <c r="E106" s="52" t="s">
        <v>24</v>
      </c>
      <c r="F106" s="52" t="s">
        <v>332</v>
      </c>
      <c r="G106" s="4">
        <v>4481980</v>
      </c>
      <c r="H106" s="52" t="s">
        <v>224</v>
      </c>
      <c r="I106" s="52" t="s">
        <v>65</v>
      </c>
      <c r="J106" s="2">
        <v>114000</v>
      </c>
      <c r="K106" s="19">
        <v>80</v>
      </c>
      <c r="L106" s="2">
        <v>91200</v>
      </c>
      <c r="M106" s="1" t="s">
        <v>14</v>
      </c>
      <c r="N106" s="1" t="s">
        <v>103</v>
      </c>
      <c r="O106" s="31">
        <v>22</v>
      </c>
    </row>
    <row r="107" spans="1:15" ht="114.75" customHeight="1" x14ac:dyDescent="0.2">
      <c r="A107" s="28" t="s">
        <v>141</v>
      </c>
      <c r="B107" s="52" t="s">
        <v>112</v>
      </c>
      <c r="C107" s="52" t="s">
        <v>40</v>
      </c>
      <c r="D107" s="4">
        <v>26642638</v>
      </c>
      <c r="E107" s="52" t="s">
        <v>21</v>
      </c>
      <c r="F107" s="52" t="s">
        <v>144</v>
      </c>
      <c r="G107" s="4">
        <v>8730020</v>
      </c>
      <c r="H107" s="52" t="s">
        <v>142</v>
      </c>
      <c r="I107" s="52" t="s">
        <v>99</v>
      </c>
      <c r="J107" s="2">
        <v>275000</v>
      </c>
      <c r="K107" s="3">
        <v>80</v>
      </c>
      <c r="L107" s="5">
        <v>220000</v>
      </c>
      <c r="M107" s="7" t="s">
        <v>15</v>
      </c>
      <c r="N107" s="1" t="s">
        <v>143</v>
      </c>
      <c r="O107" s="31">
        <v>22</v>
      </c>
    </row>
    <row r="108" spans="1:15" ht="86.25" customHeight="1" x14ac:dyDescent="0.2">
      <c r="A108" s="28" t="s">
        <v>358</v>
      </c>
      <c r="B108" s="52" t="s">
        <v>112</v>
      </c>
      <c r="C108" s="52" t="s">
        <v>393</v>
      </c>
      <c r="D108" s="4">
        <v>2474964</v>
      </c>
      <c r="E108" s="52" t="s">
        <v>21</v>
      </c>
      <c r="F108" s="52" t="s">
        <v>359</v>
      </c>
      <c r="G108" s="4">
        <v>2406866</v>
      </c>
      <c r="H108" s="52" t="s">
        <v>224</v>
      </c>
      <c r="I108" s="52" t="s">
        <v>383</v>
      </c>
      <c r="J108" s="2">
        <v>580000</v>
      </c>
      <c r="K108" s="19">
        <v>77.59</v>
      </c>
      <c r="L108" s="2">
        <v>450000</v>
      </c>
      <c r="M108" s="1" t="s">
        <v>15</v>
      </c>
      <c r="N108" s="1" t="s">
        <v>103</v>
      </c>
      <c r="O108" s="31">
        <v>22</v>
      </c>
    </row>
    <row r="109" spans="1:15" ht="99" customHeight="1" x14ac:dyDescent="0.2">
      <c r="A109" s="28" t="s">
        <v>145</v>
      </c>
      <c r="B109" s="52" t="s">
        <v>146</v>
      </c>
      <c r="C109" s="2" t="s">
        <v>43</v>
      </c>
      <c r="D109" s="4">
        <v>70631816</v>
      </c>
      <c r="E109" s="2" t="s">
        <v>17</v>
      </c>
      <c r="F109" s="2" t="s">
        <v>147</v>
      </c>
      <c r="G109" s="4">
        <v>9571983</v>
      </c>
      <c r="H109" s="52" t="s">
        <v>133</v>
      </c>
      <c r="I109" s="52" t="s">
        <v>68</v>
      </c>
      <c r="J109" s="2">
        <v>400000</v>
      </c>
      <c r="K109" s="3">
        <v>80</v>
      </c>
      <c r="L109" s="5">
        <v>320000</v>
      </c>
      <c r="M109" s="1" t="s">
        <v>15</v>
      </c>
      <c r="N109" s="1" t="s">
        <v>148</v>
      </c>
      <c r="O109" s="31">
        <v>22</v>
      </c>
    </row>
    <row r="110" spans="1:15" ht="89.25" customHeight="1" x14ac:dyDescent="0.2">
      <c r="A110" s="28" t="s">
        <v>371</v>
      </c>
      <c r="B110" s="52" t="s">
        <v>118</v>
      </c>
      <c r="C110" s="52" t="s">
        <v>26</v>
      </c>
      <c r="D110" s="4">
        <v>70632596</v>
      </c>
      <c r="E110" s="52" t="s">
        <v>27</v>
      </c>
      <c r="F110" s="2" t="s">
        <v>372</v>
      </c>
      <c r="G110" s="4">
        <v>9781801</v>
      </c>
      <c r="H110" s="52" t="s">
        <v>210</v>
      </c>
      <c r="I110" s="52" t="s">
        <v>77</v>
      </c>
      <c r="J110" s="2">
        <v>120900</v>
      </c>
      <c r="K110" s="19">
        <v>79.98</v>
      </c>
      <c r="L110" s="2">
        <v>96700</v>
      </c>
      <c r="M110" s="1" t="s">
        <v>14</v>
      </c>
      <c r="N110" s="1" t="s">
        <v>103</v>
      </c>
      <c r="O110" s="31">
        <v>22</v>
      </c>
    </row>
    <row r="111" spans="1:15" ht="84.75" customHeight="1" x14ac:dyDescent="0.2">
      <c r="A111" s="28" t="s">
        <v>376</v>
      </c>
      <c r="B111" s="52" t="s">
        <v>112</v>
      </c>
      <c r="C111" s="52" t="s">
        <v>55</v>
      </c>
      <c r="D111" s="4">
        <v>1854071</v>
      </c>
      <c r="E111" s="52" t="s">
        <v>13</v>
      </c>
      <c r="F111" s="52" t="s">
        <v>56</v>
      </c>
      <c r="G111" s="4">
        <v>4414004</v>
      </c>
      <c r="H111" s="52" t="s">
        <v>135</v>
      </c>
      <c r="I111" s="52" t="s">
        <v>88</v>
      </c>
      <c r="J111" s="2">
        <v>815000</v>
      </c>
      <c r="K111" s="19">
        <v>61.35</v>
      </c>
      <c r="L111" s="2">
        <v>500000</v>
      </c>
      <c r="M111" s="1" t="s">
        <v>15</v>
      </c>
      <c r="N111" s="1" t="s">
        <v>316</v>
      </c>
      <c r="O111" s="31">
        <v>22</v>
      </c>
    </row>
    <row r="112" spans="1:15" ht="78.75" customHeight="1" x14ac:dyDescent="0.2">
      <c r="A112" s="28" t="s">
        <v>149</v>
      </c>
      <c r="B112" s="52" t="s">
        <v>118</v>
      </c>
      <c r="C112" s="52" t="s">
        <v>37</v>
      </c>
      <c r="D112" s="4">
        <v>44937377</v>
      </c>
      <c r="E112" s="52" t="s">
        <v>24</v>
      </c>
      <c r="F112" s="52" t="s">
        <v>150</v>
      </c>
      <c r="G112" s="4">
        <v>6665663</v>
      </c>
      <c r="H112" s="52" t="s">
        <v>170</v>
      </c>
      <c r="I112" s="52" t="s">
        <v>79</v>
      </c>
      <c r="J112" s="2">
        <v>38000</v>
      </c>
      <c r="K112" s="3">
        <v>80</v>
      </c>
      <c r="L112" s="5">
        <v>30400</v>
      </c>
      <c r="M112" s="1" t="s">
        <v>14</v>
      </c>
      <c r="N112" s="1" t="s">
        <v>103</v>
      </c>
      <c r="O112" s="31">
        <v>22</v>
      </c>
    </row>
    <row r="113" spans="1:15" ht="38.25" x14ac:dyDescent="0.2">
      <c r="A113" s="79" t="s">
        <v>154</v>
      </c>
      <c r="B113" s="80" t="s">
        <v>146</v>
      </c>
      <c r="C113" s="80" t="s">
        <v>396</v>
      </c>
      <c r="D113" s="81">
        <v>68308892</v>
      </c>
      <c r="E113" s="80" t="s">
        <v>27</v>
      </c>
      <c r="F113" s="80" t="s">
        <v>155</v>
      </c>
      <c r="G113" s="4">
        <v>9533187</v>
      </c>
      <c r="H113" s="52" t="s">
        <v>171</v>
      </c>
      <c r="I113" s="80" t="s">
        <v>74</v>
      </c>
      <c r="J113" s="72">
        <v>695750</v>
      </c>
      <c r="K113" s="85">
        <v>79.91</v>
      </c>
      <c r="L113" s="5">
        <v>278000</v>
      </c>
      <c r="M113" s="73" t="s">
        <v>15</v>
      </c>
      <c r="N113" s="73" t="s">
        <v>153</v>
      </c>
      <c r="O113" s="74">
        <v>22</v>
      </c>
    </row>
    <row r="114" spans="1:15" ht="96" customHeight="1" x14ac:dyDescent="0.2">
      <c r="A114" s="60"/>
      <c r="B114" s="62"/>
      <c r="C114" s="62"/>
      <c r="D114" s="62"/>
      <c r="E114" s="62"/>
      <c r="F114" s="62"/>
      <c r="G114" s="4">
        <v>3285774</v>
      </c>
      <c r="H114" s="52" t="s">
        <v>172</v>
      </c>
      <c r="I114" s="62"/>
      <c r="J114" s="65"/>
      <c r="K114" s="86"/>
      <c r="L114" s="5">
        <v>278000</v>
      </c>
      <c r="M114" s="69"/>
      <c r="N114" s="69"/>
      <c r="O114" s="71"/>
    </row>
    <row r="115" spans="1:15" ht="114.75" customHeight="1" x14ac:dyDescent="0.2">
      <c r="A115" s="28" t="s">
        <v>159</v>
      </c>
      <c r="B115" s="52" t="s">
        <v>118</v>
      </c>
      <c r="C115" s="1" t="s">
        <v>20</v>
      </c>
      <c r="D115" s="1">
        <v>22832386</v>
      </c>
      <c r="E115" s="1" t="s">
        <v>21</v>
      </c>
      <c r="F115" s="2" t="s">
        <v>160</v>
      </c>
      <c r="G115" s="4">
        <v>9063554</v>
      </c>
      <c r="H115" s="52" t="s">
        <v>135</v>
      </c>
      <c r="I115" s="52" t="s">
        <v>100</v>
      </c>
      <c r="J115" s="2">
        <v>180000</v>
      </c>
      <c r="K115" s="3">
        <v>51.67</v>
      </c>
      <c r="L115" s="5">
        <v>93000</v>
      </c>
      <c r="M115" s="1" t="s">
        <v>14</v>
      </c>
      <c r="N115" s="1" t="s">
        <v>103</v>
      </c>
      <c r="O115" s="31">
        <v>22</v>
      </c>
    </row>
    <row r="116" spans="1:15" ht="114.75" customHeight="1" x14ac:dyDescent="0.2">
      <c r="A116" s="28" t="s">
        <v>166</v>
      </c>
      <c r="B116" s="52" t="s">
        <v>140</v>
      </c>
      <c r="C116" s="52" t="s">
        <v>394</v>
      </c>
      <c r="D116" s="4">
        <v>25900757</v>
      </c>
      <c r="E116" s="52" t="s">
        <v>13</v>
      </c>
      <c r="F116" s="52" t="s">
        <v>167</v>
      </c>
      <c r="G116" s="4">
        <v>7463781</v>
      </c>
      <c r="H116" s="52" t="s">
        <v>170</v>
      </c>
      <c r="I116" s="52" t="s">
        <v>175</v>
      </c>
      <c r="J116" s="2">
        <v>97500</v>
      </c>
      <c r="K116" s="3">
        <v>80</v>
      </c>
      <c r="L116" s="5">
        <v>78000</v>
      </c>
      <c r="M116" s="7" t="s">
        <v>14</v>
      </c>
      <c r="N116" s="1" t="s">
        <v>168</v>
      </c>
      <c r="O116" s="31">
        <v>22</v>
      </c>
    </row>
    <row r="117" spans="1:15" ht="91.5" customHeight="1" x14ac:dyDescent="0.2">
      <c r="A117" s="28" t="s">
        <v>177</v>
      </c>
      <c r="B117" s="52" t="s">
        <v>140</v>
      </c>
      <c r="C117" s="52" t="s">
        <v>53</v>
      </c>
      <c r="D117" s="4">
        <v>26588773</v>
      </c>
      <c r="E117" s="52" t="s">
        <v>13</v>
      </c>
      <c r="F117" s="52" t="s">
        <v>178</v>
      </c>
      <c r="G117" s="4">
        <v>4508339</v>
      </c>
      <c r="H117" s="52" t="s">
        <v>176</v>
      </c>
      <c r="I117" s="52" t="s">
        <v>87</v>
      </c>
      <c r="J117" s="2">
        <v>389500</v>
      </c>
      <c r="K117" s="3">
        <v>77.02</v>
      </c>
      <c r="L117" s="5">
        <v>300000</v>
      </c>
      <c r="M117" s="7" t="s">
        <v>14</v>
      </c>
      <c r="N117" s="1" t="s">
        <v>103</v>
      </c>
      <c r="O117" s="31">
        <v>22</v>
      </c>
    </row>
    <row r="118" spans="1:15" ht="82.5" customHeight="1" x14ac:dyDescent="0.2">
      <c r="A118" s="21" t="s">
        <v>179</v>
      </c>
      <c r="B118" s="52" t="s">
        <v>140</v>
      </c>
      <c r="C118" s="16" t="s">
        <v>53</v>
      </c>
      <c r="D118" s="17">
        <v>26588773</v>
      </c>
      <c r="E118" s="16" t="s">
        <v>13</v>
      </c>
      <c r="F118" s="16" t="s">
        <v>180</v>
      </c>
      <c r="G118" s="4">
        <v>1440607</v>
      </c>
      <c r="H118" s="52" t="s">
        <v>176</v>
      </c>
      <c r="I118" s="52" t="s">
        <v>87</v>
      </c>
      <c r="J118" s="2">
        <v>415500</v>
      </c>
      <c r="K118" s="3">
        <v>72.2</v>
      </c>
      <c r="L118" s="5">
        <v>300000</v>
      </c>
      <c r="M118" s="7" t="s">
        <v>14</v>
      </c>
      <c r="N118" s="1" t="s">
        <v>103</v>
      </c>
      <c r="O118" s="31">
        <v>22</v>
      </c>
    </row>
    <row r="119" spans="1:15" ht="111.75" customHeight="1" x14ac:dyDescent="0.2">
      <c r="A119" s="28" t="s">
        <v>193</v>
      </c>
      <c r="B119" s="52" t="s">
        <v>146</v>
      </c>
      <c r="C119" s="52" t="s">
        <v>389</v>
      </c>
      <c r="D119" s="4">
        <v>40613411</v>
      </c>
      <c r="E119" s="52" t="s">
        <v>21</v>
      </c>
      <c r="F119" s="52" t="s">
        <v>194</v>
      </c>
      <c r="G119" s="4">
        <v>1201512</v>
      </c>
      <c r="H119" s="52" t="s">
        <v>169</v>
      </c>
      <c r="I119" s="52" t="s">
        <v>67</v>
      </c>
      <c r="J119" s="2">
        <v>210000</v>
      </c>
      <c r="K119" s="3">
        <v>80</v>
      </c>
      <c r="L119" s="5">
        <v>168000</v>
      </c>
      <c r="M119" s="7" t="s">
        <v>15</v>
      </c>
      <c r="N119" s="1" t="s">
        <v>153</v>
      </c>
      <c r="O119" s="31">
        <v>22</v>
      </c>
    </row>
    <row r="120" spans="1:15" ht="107.25" customHeight="1" x14ac:dyDescent="0.2">
      <c r="A120" s="28" t="s">
        <v>195</v>
      </c>
      <c r="B120" s="52" t="s">
        <v>140</v>
      </c>
      <c r="C120" s="52" t="s">
        <v>389</v>
      </c>
      <c r="D120" s="4">
        <v>40613411</v>
      </c>
      <c r="E120" s="52" t="s">
        <v>21</v>
      </c>
      <c r="F120" s="52" t="s">
        <v>196</v>
      </c>
      <c r="G120" s="4">
        <v>4683797</v>
      </c>
      <c r="H120" s="52" t="s">
        <v>169</v>
      </c>
      <c r="I120" s="52" t="s">
        <v>67</v>
      </c>
      <c r="J120" s="2">
        <v>120000</v>
      </c>
      <c r="K120" s="3">
        <v>80</v>
      </c>
      <c r="L120" s="5">
        <v>96000</v>
      </c>
      <c r="M120" s="7" t="s">
        <v>14</v>
      </c>
      <c r="N120" s="1" t="s">
        <v>148</v>
      </c>
      <c r="O120" s="31">
        <v>22</v>
      </c>
    </row>
    <row r="121" spans="1:15" ht="114.75" customHeight="1" x14ac:dyDescent="0.2">
      <c r="A121" s="28" t="s">
        <v>197</v>
      </c>
      <c r="B121" s="52" t="s">
        <v>140</v>
      </c>
      <c r="C121" s="52" t="s">
        <v>389</v>
      </c>
      <c r="D121" s="4">
        <v>40613411</v>
      </c>
      <c r="E121" s="52" t="s">
        <v>21</v>
      </c>
      <c r="F121" s="52" t="s">
        <v>198</v>
      </c>
      <c r="G121" s="4">
        <v>9479139</v>
      </c>
      <c r="H121" s="52" t="s">
        <v>169</v>
      </c>
      <c r="I121" s="52" t="s">
        <v>67</v>
      </c>
      <c r="J121" s="2">
        <v>290000</v>
      </c>
      <c r="K121" s="3">
        <v>80</v>
      </c>
      <c r="L121" s="5">
        <v>232000</v>
      </c>
      <c r="M121" s="7" t="s">
        <v>14</v>
      </c>
      <c r="N121" s="1" t="s">
        <v>199</v>
      </c>
      <c r="O121" s="31">
        <v>22</v>
      </c>
    </row>
    <row r="122" spans="1:15" ht="38.25" x14ac:dyDescent="0.2">
      <c r="A122" s="79" t="s">
        <v>201</v>
      </c>
      <c r="B122" s="80" t="s">
        <v>118</v>
      </c>
      <c r="C122" s="80" t="s">
        <v>389</v>
      </c>
      <c r="D122" s="81">
        <v>40613411</v>
      </c>
      <c r="E122" s="80" t="s">
        <v>21</v>
      </c>
      <c r="F122" s="80" t="s">
        <v>202</v>
      </c>
      <c r="G122" s="4">
        <v>5069181</v>
      </c>
      <c r="H122" s="52" t="s">
        <v>191</v>
      </c>
      <c r="I122" s="72" t="s">
        <v>67</v>
      </c>
      <c r="J122" s="72">
        <v>78000</v>
      </c>
      <c r="K122" s="75">
        <v>76.92</v>
      </c>
      <c r="L122" s="2">
        <v>6000</v>
      </c>
      <c r="M122" s="73" t="s">
        <v>14</v>
      </c>
      <c r="N122" s="80" t="s">
        <v>203</v>
      </c>
      <c r="O122" s="76">
        <v>22</v>
      </c>
    </row>
    <row r="123" spans="1:15" ht="63.75" x14ac:dyDescent="0.2">
      <c r="A123" s="59"/>
      <c r="B123" s="61"/>
      <c r="C123" s="61"/>
      <c r="D123" s="61"/>
      <c r="E123" s="61"/>
      <c r="F123" s="61"/>
      <c r="G123" s="4">
        <v>4978534</v>
      </c>
      <c r="H123" s="52" t="s">
        <v>142</v>
      </c>
      <c r="I123" s="64"/>
      <c r="J123" s="61"/>
      <c r="K123" s="66"/>
      <c r="L123" s="2">
        <v>6000</v>
      </c>
      <c r="M123" s="68"/>
      <c r="N123" s="61"/>
      <c r="O123" s="77"/>
    </row>
    <row r="124" spans="1:15" ht="89.25" x14ac:dyDescent="0.2">
      <c r="A124" s="59"/>
      <c r="B124" s="61"/>
      <c r="C124" s="61"/>
      <c r="D124" s="61"/>
      <c r="E124" s="61"/>
      <c r="F124" s="61"/>
      <c r="G124" s="4">
        <v>9583580</v>
      </c>
      <c r="H124" s="52" t="s">
        <v>172</v>
      </c>
      <c r="I124" s="64"/>
      <c r="J124" s="61"/>
      <c r="K124" s="66"/>
      <c r="L124" s="2">
        <v>6000</v>
      </c>
      <c r="M124" s="68"/>
      <c r="N124" s="61"/>
      <c r="O124" s="77"/>
    </row>
    <row r="125" spans="1:15" ht="25.5" x14ac:dyDescent="0.2">
      <c r="A125" s="59"/>
      <c r="B125" s="61"/>
      <c r="C125" s="61"/>
      <c r="D125" s="61"/>
      <c r="E125" s="61"/>
      <c r="F125" s="61"/>
      <c r="G125" s="4">
        <v>9888745</v>
      </c>
      <c r="H125" s="52" t="s">
        <v>207</v>
      </c>
      <c r="I125" s="64"/>
      <c r="J125" s="61"/>
      <c r="K125" s="66"/>
      <c r="L125" s="2">
        <v>6000</v>
      </c>
      <c r="M125" s="68"/>
      <c r="N125" s="61"/>
      <c r="O125" s="77"/>
    </row>
    <row r="126" spans="1:15" ht="38.25" x14ac:dyDescent="0.2">
      <c r="A126" s="59"/>
      <c r="B126" s="61"/>
      <c r="C126" s="61"/>
      <c r="D126" s="61"/>
      <c r="E126" s="61"/>
      <c r="F126" s="61"/>
      <c r="G126" s="4">
        <v>4023688</v>
      </c>
      <c r="H126" s="52" t="s">
        <v>191</v>
      </c>
      <c r="I126" s="64"/>
      <c r="J126" s="61"/>
      <c r="K126" s="66"/>
      <c r="L126" s="2">
        <v>6000</v>
      </c>
      <c r="M126" s="68"/>
      <c r="N126" s="61"/>
      <c r="O126" s="77"/>
    </row>
    <row r="127" spans="1:15" ht="18.75" customHeight="1" x14ac:dyDescent="0.2">
      <c r="A127" s="59"/>
      <c r="B127" s="61"/>
      <c r="C127" s="61"/>
      <c r="D127" s="61"/>
      <c r="E127" s="61"/>
      <c r="F127" s="61"/>
      <c r="G127" s="4">
        <v>4502063</v>
      </c>
      <c r="H127" s="52" t="s">
        <v>187</v>
      </c>
      <c r="I127" s="64"/>
      <c r="J127" s="61"/>
      <c r="K127" s="66"/>
      <c r="L127" s="2">
        <v>6000</v>
      </c>
      <c r="M127" s="68"/>
      <c r="N127" s="61"/>
      <c r="O127" s="77"/>
    </row>
    <row r="128" spans="1:15" ht="25.5" customHeight="1" x14ac:dyDescent="0.2">
      <c r="A128" s="59"/>
      <c r="B128" s="61"/>
      <c r="C128" s="61"/>
      <c r="D128" s="61"/>
      <c r="E128" s="61"/>
      <c r="F128" s="61"/>
      <c r="G128" s="4">
        <v>1100631</v>
      </c>
      <c r="H128" s="52" t="s">
        <v>169</v>
      </c>
      <c r="I128" s="64"/>
      <c r="J128" s="61"/>
      <c r="K128" s="66"/>
      <c r="L128" s="2">
        <v>6000</v>
      </c>
      <c r="M128" s="68"/>
      <c r="N128" s="61"/>
      <c r="O128" s="77"/>
    </row>
    <row r="129" spans="1:16" ht="25.5" customHeight="1" x14ac:dyDescent="0.2">
      <c r="A129" s="59"/>
      <c r="B129" s="61"/>
      <c r="C129" s="61"/>
      <c r="D129" s="61"/>
      <c r="E129" s="61"/>
      <c r="F129" s="61"/>
      <c r="G129" s="4">
        <v>1201512</v>
      </c>
      <c r="H129" s="52" t="s">
        <v>169</v>
      </c>
      <c r="I129" s="64"/>
      <c r="J129" s="61"/>
      <c r="K129" s="66"/>
      <c r="L129" s="2">
        <v>6000</v>
      </c>
      <c r="M129" s="68"/>
      <c r="N129" s="61"/>
      <c r="O129" s="77"/>
    </row>
    <row r="130" spans="1:16" ht="51" customHeight="1" x14ac:dyDescent="0.2">
      <c r="A130" s="59"/>
      <c r="B130" s="61"/>
      <c r="C130" s="61"/>
      <c r="D130" s="61"/>
      <c r="E130" s="61"/>
      <c r="F130" s="61"/>
      <c r="G130" s="4">
        <v>1461792</v>
      </c>
      <c r="H130" s="52" t="s">
        <v>204</v>
      </c>
      <c r="I130" s="64"/>
      <c r="J130" s="61"/>
      <c r="K130" s="66"/>
      <c r="L130" s="2">
        <v>6000</v>
      </c>
      <c r="M130" s="68"/>
      <c r="N130" s="61"/>
      <c r="O130" s="77"/>
    </row>
    <row r="131" spans="1:16" ht="25.5" x14ac:dyDescent="0.2">
      <c r="A131" s="59"/>
      <c r="B131" s="61"/>
      <c r="C131" s="61"/>
      <c r="D131" s="61"/>
      <c r="E131" s="61"/>
      <c r="F131" s="61"/>
      <c r="G131" s="55">
        <v>3730898</v>
      </c>
      <c r="H131" s="44" t="s">
        <v>207</v>
      </c>
      <c r="I131" s="64"/>
      <c r="J131" s="61"/>
      <c r="K131" s="66"/>
      <c r="L131" s="54">
        <v>6000</v>
      </c>
      <c r="M131" s="68"/>
      <c r="N131" s="61"/>
      <c r="O131" s="77"/>
    </row>
    <row r="132" spans="1:16" ht="88.5" customHeight="1" x14ac:dyDescent="0.2">
      <c r="A132" s="28" t="s">
        <v>234</v>
      </c>
      <c r="B132" s="52" t="s">
        <v>140</v>
      </c>
      <c r="C132" s="52" t="s">
        <v>32</v>
      </c>
      <c r="D132" s="4">
        <v>44940998</v>
      </c>
      <c r="E132" s="52" t="s">
        <v>24</v>
      </c>
      <c r="F132" s="52" t="s">
        <v>235</v>
      </c>
      <c r="G132" s="4">
        <v>5060106</v>
      </c>
      <c r="H132" s="52" t="s">
        <v>169</v>
      </c>
      <c r="I132" s="2" t="s">
        <v>63</v>
      </c>
      <c r="J132" s="2">
        <v>91000</v>
      </c>
      <c r="K132" s="19">
        <v>80</v>
      </c>
      <c r="L132" s="2">
        <v>72800</v>
      </c>
      <c r="M132" s="1" t="s">
        <v>14</v>
      </c>
      <c r="N132" s="1" t="s">
        <v>200</v>
      </c>
      <c r="O132" s="20">
        <v>22</v>
      </c>
    </row>
    <row r="133" spans="1:16" ht="104.25" customHeight="1" x14ac:dyDescent="0.2">
      <c r="A133" s="28" t="s">
        <v>240</v>
      </c>
      <c r="B133" s="52" t="s">
        <v>112</v>
      </c>
      <c r="C133" s="52" t="s">
        <v>29</v>
      </c>
      <c r="D133" s="4">
        <v>73635677</v>
      </c>
      <c r="E133" s="52" t="s">
        <v>24</v>
      </c>
      <c r="F133" s="52" t="s">
        <v>30</v>
      </c>
      <c r="G133" s="4">
        <v>2810272</v>
      </c>
      <c r="H133" s="52" t="s">
        <v>169</v>
      </c>
      <c r="I133" s="2" t="s">
        <v>98</v>
      </c>
      <c r="J133" s="2">
        <v>500000</v>
      </c>
      <c r="K133" s="19">
        <v>60</v>
      </c>
      <c r="L133" s="2">
        <v>300000</v>
      </c>
      <c r="M133" s="1" t="s">
        <v>15</v>
      </c>
      <c r="N133" s="1" t="s">
        <v>153</v>
      </c>
      <c r="O133" s="20">
        <v>22</v>
      </c>
    </row>
    <row r="134" spans="1:16" ht="83.25" customHeight="1" x14ac:dyDescent="0.2">
      <c r="A134" s="28" t="s">
        <v>255</v>
      </c>
      <c r="B134" s="52" t="s">
        <v>118</v>
      </c>
      <c r="C134" s="52" t="s">
        <v>12</v>
      </c>
      <c r="D134" s="4">
        <v>2141531</v>
      </c>
      <c r="E134" s="52" t="s">
        <v>13</v>
      </c>
      <c r="F134" s="1" t="s">
        <v>256</v>
      </c>
      <c r="G134" s="4">
        <v>4929112</v>
      </c>
      <c r="H134" s="52" t="s">
        <v>136</v>
      </c>
      <c r="I134" s="52" t="s">
        <v>416</v>
      </c>
      <c r="J134" s="2">
        <v>139500</v>
      </c>
      <c r="K134" s="19">
        <v>71.680000000000007</v>
      </c>
      <c r="L134" s="2">
        <v>100000</v>
      </c>
      <c r="M134" s="1" t="s">
        <v>14</v>
      </c>
      <c r="N134" s="1" t="s">
        <v>103</v>
      </c>
      <c r="O134" s="20">
        <v>22</v>
      </c>
    </row>
    <row r="135" spans="1:16" ht="81" customHeight="1" x14ac:dyDescent="0.2">
      <c r="A135" s="28" t="s">
        <v>257</v>
      </c>
      <c r="B135" s="52" t="s">
        <v>140</v>
      </c>
      <c r="C135" s="52" t="s">
        <v>12</v>
      </c>
      <c r="D135" s="4">
        <v>2141531</v>
      </c>
      <c r="E135" s="52" t="s">
        <v>13</v>
      </c>
      <c r="F135" s="1" t="s">
        <v>258</v>
      </c>
      <c r="G135" s="4">
        <v>4929112</v>
      </c>
      <c r="H135" s="52" t="s">
        <v>136</v>
      </c>
      <c r="I135" s="52" t="s">
        <v>416</v>
      </c>
      <c r="J135" s="2">
        <v>378300</v>
      </c>
      <c r="K135" s="19">
        <v>79.3</v>
      </c>
      <c r="L135" s="2">
        <v>300000</v>
      </c>
      <c r="M135" s="1" t="s">
        <v>14</v>
      </c>
      <c r="N135" s="1" t="s">
        <v>103</v>
      </c>
      <c r="O135" s="20">
        <v>22</v>
      </c>
    </row>
    <row r="136" spans="1:16" ht="115.5" customHeight="1" x14ac:dyDescent="0.2">
      <c r="A136" s="28" t="s">
        <v>414</v>
      </c>
      <c r="B136" s="57" t="s">
        <v>118</v>
      </c>
      <c r="C136" s="57" t="s">
        <v>33</v>
      </c>
      <c r="D136" s="4">
        <v>65468562</v>
      </c>
      <c r="E136" s="57" t="s">
        <v>24</v>
      </c>
      <c r="F136" s="1" t="s">
        <v>415</v>
      </c>
      <c r="G136" s="4">
        <v>8467500</v>
      </c>
      <c r="H136" s="57" t="s">
        <v>176</v>
      </c>
      <c r="I136" s="57" t="s">
        <v>64</v>
      </c>
      <c r="J136" s="2">
        <v>84000</v>
      </c>
      <c r="K136" s="19">
        <v>73.81</v>
      </c>
      <c r="L136" s="2">
        <v>62000</v>
      </c>
      <c r="M136" s="1" t="s">
        <v>14</v>
      </c>
      <c r="N136" s="1" t="s">
        <v>148</v>
      </c>
      <c r="O136" s="20">
        <v>22</v>
      </c>
    </row>
    <row r="137" spans="1:16" ht="84" customHeight="1" thickBot="1" x14ac:dyDescent="0.25">
      <c r="A137" s="28" t="s">
        <v>343</v>
      </c>
      <c r="B137" s="52" t="s">
        <v>118</v>
      </c>
      <c r="C137" s="52" t="s">
        <v>345</v>
      </c>
      <c r="D137" s="4">
        <v>26537036</v>
      </c>
      <c r="E137" s="52" t="s">
        <v>13</v>
      </c>
      <c r="F137" s="52" t="s">
        <v>344</v>
      </c>
      <c r="G137" s="4">
        <v>6059705</v>
      </c>
      <c r="H137" s="52" t="s">
        <v>207</v>
      </c>
      <c r="I137" s="52" t="s">
        <v>381</v>
      </c>
      <c r="J137" s="2">
        <v>38900</v>
      </c>
      <c r="K137" s="19">
        <v>64.52</v>
      </c>
      <c r="L137" s="2">
        <v>25100</v>
      </c>
      <c r="M137" s="1" t="s">
        <v>14</v>
      </c>
      <c r="N137" s="1" t="s">
        <v>103</v>
      </c>
      <c r="O137" s="31">
        <v>22</v>
      </c>
      <c r="P137" s="53"/>
    </row>
    <row r="138" spans="1:16" ht="20.25" customHeight="1" thickBot="1" x14ac:dyDescent="0.25">
      <c r="A138" s="10"/>
      <c r="B138" s="8"/>
      <c r="C138" s="35" t="s">
        <v>400</v>
      </c>
      <c r="D138" s="8"/>
      <c r="E138" s="8"/>
      <c r="F138" s="8"/>
      <c r="G138" s="8"/>
      <c r="H138" s="8"/>
      <c r="I138" s="8"/>
      <c r="J138" s="36"/>
      <c r="K138" s="37"/>
      <c r="L138" s="6">
        <f>SUM(L3:L137)</f>
        <v>25060000</v>
      </c>
      <c r="M138" s="9"/>
      <c r="N138" s="9"/>
      <c r="O138" s="38"/>
    </row>
  </sheetData>
  <mergeCells count="133">
    <mergeCell ref="K113:K114"/>
    <mergeCell ref="M113:M114"/>
    <mergeCell ref="N113:N114"/>
    <mergeCell ref="O113:O114"/>
    <mergeCell ref="K122:K131"/>
    <mergeCell ref="M122:M131"/>
    <mergeCell ref="N122:N131"/>
    <mergeCell ref="O122:O131"/>
    <mergeCell ref="J113:J114"/>
    <mergeCell ref="A122:A131"/>
    <mergeCell ref="B122:B131"/>
    <mergeCell ref="C122:C131"/>
    <mergeCell ref="D122:D131"/>
    <mergeCell ref="E122:E131"/>
    <mergeCell ref="F122:F131"/>
    <mergeCell ref="I122:I131"/>
    <mergeCell ref="J122:J131"/>
    <mergeCell ref="A113:A114"/>
    <mergeCell ref="B113:B114"/>
    <mergeCell ref="C113:C114"/>
    <mergeCell ref="D113:D114"/>
    <mergeCell ref="E113:E114"/>
    <mergeCell ref="F113:F114"/>
    <mergeCell ref="I113:I114"/>
    <mergeCell ref="A96:A99"/>
    <mergeCell ref="B96:B99"/>
    <mergeCell ref="C96:C99"/>
    <mergeCell ref="D96:D99"/>
    <mergeCell ref="E96:E99"/>
    <mergeCell ref="F96:F99"/>
    <mergeCell ref="I96:I99"/>
    <mergeCell ref="A78:A81"/>
    <mergeCell ref="B78:B81"/>
    <mergeCell ref="C78:C81"/>
    <mergeCell ref="D78:D81"/>
    <mergeCell ref="E78:E81"/>
    <mergeCell ref="F78:F81"/>
    <mergeCell ref="I78:I81"/>
    <mergeCell ref="M78:M81"/>
    <mergeCell ref="K78:K81"/>
    <mergeCell ref="K65:K66"/>
    <mergeCell ref="M65:M66"/>
    <mergeCell ref="N65:N66"/>
    <mergeCell ref="O65:O66"/>
    <mergeCell ref="K72:K75"/>
    <mergeCell ref="M72:M75"/>
    <mergeCell ref="N72:N75"/>
    <mergeCell ref="O72:O75"/>
    <mergeCell ref="J96:J99"/>
    <mergeCell ref="N78:N81"/>
    <mergeCell ref="O78:O81"/>
    <mergeCell ref="K96:K99"/>
    <mergeCell ref="M96:M99"/>
    <mergeCell ref="N96:N99"/>
    <mergeCell ref="O96:O99"/>
    <mergeCell ref="J65:J66"/>
    <mergeCell ref="A72:A75"/>
    <mergeCell ref="B72:B75"/>
    <mergeCell ref="C72:C75"/>
    <mergeCell ref="D72:D75"/>
    <mergeCell ref="E72:E75"/>
    <mergeCell ref="F72:F75"/>
    <mergeCell ref="I72:I75"/>
    <mergeCell ref="J72:J75"/>
    <mergeCell ref="A65:A66"/>
    <mergeCell ref="B65:B66"/>
    <mergeCell ref="C65:C66"/>
    <mergeCell ref="D65:D66"/>
    <mergeCell ref="E65:E66"/>
    <mergeCell ref="F65:F66"/>
    <mergeCell ref="I65:I66"/>
    <mergeCell ref="J78:J81"/>
    <mergeCell ref="A59:A62"/>
    <mergeCell ref="B59:B62"/>
    <mergeCell ref="C59:C62"/>
    <mergeCell ref="D59:D62"/>
    <mergeCell ref="E59:E62"/>
    <mergeCell ref="F59:F62"/>
    <mergeCell ref="I59:I62"/>
    <mergeCell ref="A49:A50"/>
    <mergeCell ref="B49:B50"/>
    <mergeCell ref="C49:C50"/>
    <mergeCell ref="D49:D50"/>
    <mergeCell ref="E49:E50"/>
    <mergeCell ref="F49:F50"/>
    <mergeCell ref="I49:I50"/>
    <mergeCell ref="M49:M50"/>
    <mergeCell ref="K49:K50"/>
    <mergeCell ref="K16:K17"/>
    <mergeCell ref="M16:M17"/>
    <mergeCell ref="N16:N17"/>
    <mergeCell ref="O16:O17"/>
    <mergeCell ref="K45:K46"/>
    <mergeCell ref="M45:M46"/>
    <mergeCell ref="N45:N46"/>
    <mergeCell ref="O45:O46"/>
    <mergeCell ref="J59:J62"/>
    <mergeCell ref="N49:N50"/>
    <mergeCell ref="O49:O50"/>
    <mergeCell ref="K59:K62"/>
    <mergeCell ref="M59:M62"/>
    <mergeCell ref="N59:N62"/>
    <mergeCell ref="O59:O62"/>
    <mergeCell ref="A16:A17"/>
    <mergeCell ref="B16:B17"/>
    <mergeCell ref="C16:C17"/>
    <mergeCell ref="D16:D17"/>
    <mergeCell ref="E16:E17"/>
    <mergeCell ref="F16:F17"/>
    <mergeCell ref="I16:I17"/>
    <mergeCell ref="J16:J17"/>
    <mergeCell ref="A45:A46"/>
    <mergeCell ref="B45:B46"/>
    <mergeCell ref="C45:C46"/>
    <mergeCell ref="D45:D46"/>
    <mergeCell ref="E45:E46"/>
    <mergeCell ref="F45:F46"/>
    <mergeCell ref="I45:I46"/>
    <mergeCell ref="J45:J46"/>
    <mergeCell ref="J49:J50"/>
    <mergeCell ref="A1:O1"/>
    <mergeCell ref="A3:A5"/>
    <mergeCell ref="B3:B5"/>
    <mergeCell ref="C3:C5"/>
    <mergeCell ref="D3:D5"/>
    <mergeCell ref="E3:E5"/>
    <mergeCell ref="F3:F5"/>
    <mergeCell ref="I3:I5"/>
    <mergeCell ref="J3:J5"/>
    <mergeCell ref="K3:K5"/>
    <mergeCell ref="M3:M5"/>
    <mergeCell ref="N3:N5"/>
    <mergeCell ref="O3:O5"/>
  </mergeCells>
  <pageMargins left="0.7" right="0.7" top="0.78740157499999996" bottom="0.78740157499999996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podpoření</vt:lpstr>
    </vt:vector>
  </TitlesOfParts>
  <Company>Moravskoslezský kraj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Vágnerová Daniela</cp:lastModifiedBy>
  <cp:revision/>
  <cp:lastPrinted>2018-05-14T12:22:34Z</cp:lastPrinted>
  <dcterms:created xsi:type="dcterms:W3CDTF">2008-05-07T05:55:04Z</dcterms:created>
  <dcterms:modified xsi:type="dcterms:W3CDTF">2018-05-22T13:45:13Z</dcterms:modified>
</cp:coreProperties>
</file>