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Ostravaská univerzita\"/>
    </mc:Choice>
  </mc:AlternateContent>
  <bookViews>
    <workbookView xWindow="240" yWindow="120" windowWidth="18060" windowHeight="7050"/>
  </bookViews>
  <sheets>
    <sheet name="VFP_Detail" sheetId="1" r:id="rId1"/>
  </sheets>
  <calcPr calcId="152511" iterateDelta="1E-4"/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<sst xmlns="http://schemas.openxmlformats.org/spreadsheetml/2006/main" count="148" uniqueCount="73">
  <si>
    <r>
      <rPr>
        <b/>
        <sz val="24"/>
        <color rgb="FF084686"/>
        <rFont val="Calibri"/>
      </rPr>
      <t xml:space="preserve">Přehled žádostí o veřejnou finanční podporu z rozpočtu kraje (v Kč) v období 2015-2017
</t>
    </r>
    <r>
      <rPr>
        <sz val="20"/>
        <color rgb="FF084686"/>
        <rFont val="Calibri"/>
      </rPr>
      <t>61988987 - Ostravská univerzita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</si>
  <si>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</si>
  <si>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</si>
  <si>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</si>
  <si>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</si>
  <si>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</si>
  <si>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</si>
  <si>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</si>
  <si>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PPA 2015 - Program podpory aktivit v oblasti kultury na rok 2015</t>
  </si>
  <si>
    <t>Konference, sympózia a aktivity v oblasti zdravotnictví</t>
  </si>
  <si>
    <t>Poskytnutí dotace z rozpočtu MSK - OU v Ostravě - podpora bilaterální spolupráce v oblasti VŠ vzdělá</t>
  </si>
  <si>
    <t>2016</t>
  </si>
  <si>
    <t>PPA 2016 - Program podpory aktivit v oblasti kultury na rok 2016</t>
  </si>
  <si>
    <t>Odbor kancelář hejtmana kraje</t>
  </si>
  <si>
    <t>Akce 124_Podpora obcím a organizacím na úseku bezpečnosti a IZS</t>
  </si>
  <si>
    <t>Akce 1852_Ostatní dotace v odvětví kultury</t>
  </si>
  <si>
    <t>Podpora projektů sociální prevence a sociálního začleňování s regionální působností v MSK</t>
  </si>
  <si>
    <t>Poskytnutí dotace z rozpočtu MSK - VAV 2015  - MEPAC CZ, s.r.o. - "Laserové značení plošných materiá</t>
  </si>
  <si>
    <t>Poskytnutí dotace z rozpočtu MSK - VAV 2016</t>
  </si>
  <si>
    <t>Poskytnutí dotace z rozpočtu MSK -  ID vysoké školy  2016-2018</t>
  </si>
  <si>
    <t>2017</t>
  </si>
  <si>
    <t>Odbor kultury a památkové péče</t>
  </si>
  <si>
    <t>PPA 2017 - Program podpory aktivit v oblasti kultury v Moravskoslezském kraji v roce 2017</t>
  </si>
  <si>
    <t>Podpora odborného vzdělávání v Moravskoslezském kraji</t>
  </si>
  <si>
    <t>Poskytnutí dotace z rozpočtu MSK - Ostravská univerzita - "PD - City Kampus - Centrum zdravého pohyb</t>
  </si>
  <si>
    <t>Poskytnutí dotace z rozpočtu MSK - Podpora vědy a výzkumu v Moravskoslezském kraji 2017</t>
  </si>
  <si>
    <t>Poskytnutí dotace z rozpočtu MSK - "Program na podporu přípravy projektových záměrů strategických in</t>
  </si>
  <si>
    <t>Výstavní činnost Galerie Student Ostravské univerzity v Ostravě</t>
  </si>
  <si>
    <t>4. ročník mezinárodních interpretačních klavírních kurzů na Fakultě umění Ostravské univerzity</t>
  </si>
  <si>
    <t>Mezinárodní hobojové kurzy</t>
  </si>
  <si>
    <t>Leoš Janáček: Příhody lišky Bystroušky</t>
  </si>
  <si>
    <t>Analogové zdroje  v digitálním prostředí - workshopy a přednášky</t>
  </si>
  <si>
    <t>Orgaizace V. ročníku Studentské vědecké konference LF OU v ostravě</t>
  </si>
  <si>
    <t>Poskytnutí dotace z rozpočtu MSK - OU v Ostravě - podpora bilaterální spolupráce v oblasti VŠ vzdělávání a vědy a výzkumu mezi univerzitami z MSK a čínskými univerzitami a výzkumnými organizacemi</t>
  </si>
  <si>
    <t>Den absolventů Ostravské univerzity k 25. výročí založení univerzity</t>
  </si>
  <si>
    <t>Mezinárodní serigrafické sympozium Ostrava 2016 (ISSO 2016)</t>
  </si>
  <si>
    <t>5. ročník mezinárodních interpretačních klavírních kurzů na Fakultě umění OU</t>
  </si>
  <si>
    <t>Rally Ostrava - Dresden a zase zpátky / RallyDresden - Ostrava und zurrück</t>
  </si>
  <si>
    <t>Realizace divadelní hry s přírodovědnými motivy</t>
  </si>
  <si>
    <t>Ostravská univerzita v Ostravě - Medicína katastrof</t>
  </si>
  <si>
    <t>Ostravská univerzita v Ostravě - Projekt "Paul Kupelweiser - Život a dílo předního manažera a sociálního reformátora 2. poloviny 19. stol. a počátku 20. století"</t>
  </si>
  <si>
    <t>Zpracování výzkumu bezpečí občanů MSK</t>
  </si>
  <si>
    <t>VI. ročník Studentské vědecké konference</t>
  </si>
  <si>
    <t>Poskytnutí dotace z rozpočtu MSK - VAV 2015 - Ostravská univerzita v Ostravě - " Posílení transféru inteligentních systémů do praxe"</t>
  </si>
  <si>
    <t>Poskytnutí dotace z rozpočtu MSK - VAV 2016 - Ostravská univerzita v Ostravě - "Výzkumný inkubátor sociální práce - cesta k rozvoji vědy a výzkumu na území Moravskoslezského kraje"</t>
  </si>
  <si>
    <t>Poskytnutí dotace z rozpočtu MSK -  ID vysoké školy  2016-2018 - Ostravská univerzita v Ostravě - "Posilování mezinárodní spolupráce v oblasti vědy, výzkumu a vzdělávání"</t>
  </si>
  <si>
    <t>Poskytnutí dotace z rozpočtu MSK -  ID vysoké školy  2016-2018 - Ostravská univerzita v Ostravě - "Příprava projektů do Operačního programu  Výzkum, vývoj a vzdělávání"</t>
  </si>
  <si>
    <t>Jsme Ostravská! 2017</t>
  </si>
  <si>
    <t>Výstavní činnost Galerie Student Ostravské univerzity</t>
  </si>
  <si>
    <t>Cyklus komorních koncertů</t>
  </si>
  <si>
    <t>Mezinárodní serigrafické sympozium Ostrava 2017 (ISSO 2017)</t>
  </si>
  <si>
    <t>Gradus ad Parnassum - festival instruktivní klavírní literatury - 2. ročník</t>
  </si>
  <si>
    <t>Edice pamětí Paula Kupelwiesera</t>
  </si>
  <si>
    <t>Podpora zvýšení konkurenceschopnosti studentů Ostravské univerzity na trhu práce</t>
  </si>
  <si>
    <t>Studentská vědecká konference LF OU</t>
  </si>
  <si>
    <t>Poskytnutí dotace z rozpočtu MSK - Ostravská univerzita - "PD - City Kampus - Centrum zdravého pohybu"</t>
  </si>
  <si>
    <t>Poskytnutí dotace z rozpočtu MSK - VAV 2017 - OU - "Podpora talentovaných studentů doktorského studia na Ostravské univerzitě"</t>
  </si>
  <si>
    <t>Poskytnutí dotace z rozpočtu MSK - PZ strategických intervencí RIS3 MSK - 2. výzva"  - Ostravská univerzita - "Příprava projektu na vývoj léčebného přípravku na základě NK buněk určeného pro léčbu hematolog. nádorových onemocnění"</t>
  </si>
  <si>
    <t>Poskytnutí dotace z rozpočtu MSK - PZ strategických intervencí RIS3 MSK - 2. výzva"  - Ostravská univerzita - "Příprava projektu do výzvy OP VVV Předaplikančí výzkum (Nové směry biomedicinského výzkumu na Ostravsku)</t>
  </si>
  <si>
    <t>Poskytnutí dotace z rozpočtu MSK - PZ strategických intervencí RIS3 MSK - 2. výzva"  - Ostravská univerzita - "Vývoj pokročilých endoluminálních technologií v léčbě extrémní obezity"</t>
  </si>
  <si>
    <t>Poskytnutí dotace z rozpočtu MSK - PZ strategických intervencí RIS3 MSK - 2. výzva" -  Ostravská univerzita - "Podpora dlouhodobé mezisektorové spolupráce v oblasti medicíny katastrof"</t>
  </si>
  <si>
    <t>Poskytnutí dotace z rozpočtu MSK - PZ strategických intervencí RIS3 MSK - 2. výzva" -  Ostravská univerzita - "Podpora přípravy projektu Předaplikačního výzkumu OPVV"</t>
  </si>
  <si>
    <t xml:space="preserve">Odbor územního plánování a stavebního řádu </t>
  </si>
  <si>
    <t>Odbor územního plánování a stavebního řádu</t>
  </si>
  <si>
    <t>Odbor zdravotnictví</t>
  </si>
  <si>
    <t>Odbor regionálního a ekonomického rozvoje</t>
  </si>
  <si>
    <t xml:space="preserve">Odbor sociálních věcí </t>
  </si>
  <si>
    <t xml:space="preserve">Odbor zdravotnictví </t>
  </si>
  <si>
    <t xml:space="preserve">Odbor regionálního a ekonomického rozvoje </t>
  </si>
  <si>
    <t xml:space="preserve">Odbor školství, mládeže a sportu </t>
  </si>
  <si>
    <t xml:space="preserve">Odbor evropských projektů </t>
  </si>
  <si>
    <t>Odbor evropských projektů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</si>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</sst>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2" fontId="3" fillId="2" borderId="1" xfId="1" applyNumberFormat="1" applyFont="1" applyFill="1" applyBorder="1" applyAlignment="1">
      <alignment horizontal="center" vertical="center" wrapText="1" readingOrder="1"/>
    </xf>
    <xf numFmtId="2" fontId="4" fillId="0" borderId="1" xfId="1" applyNumberFormat="1" applyFont="1" applyFill="1" applyBorder="1" applyAlignment="1">
      <alignment vertical="top" wrapText="1" readingOrder="1"/>
    </xf>
    <xf numFmtId="4" fontId="4" fillId="0" borderId="1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topLeftCell="A31" zoomScaleNormal="100" workbookViewId="0">
      <selection activeCell="B50" sqref="B50"/>
    </sheetView>
  </sheetViews>
  <sheetFormatPr defaultRowHeight="15" x14ac:dyDescent="0.25"/>
  <cols>
    <col min="1" max="1" width="7.140625" customWidth="1"/>
    <col min="2" max="2" width="67.140625" customWidth="1"/>
    <col min="3" max="4" width="15" customWidth="1"/>
    <col min="5" max="5" width="33.7109375" customWidth="1"/>
    <col min="6" max="6" width="51.5703125" customWidth="1"/>
    <col min="7" max="7" width="4.85546875" customWidth="1"/>
  </cols>
  <sheetData>
    <row r="1" spans="1:6" ht="57.95" customHeight="1" x14ac:dyDescent="0.25">
      <c r="A1" s="8" t="s">
        <v>0</v>
      </c>
      <c r="B1" s="9"/>
      <c r="C1" s="9"/>
      <c r="D1" s="9"/>
      <c r="E1" s="9"/>
      <c r="F1" s="9"/>
    </row>
    <row r="2" spans="1:6" ht="0.95" customHeight="1" x14ac:dyDescent="0.25"/>
    <row r="3" spans="1:6" ht="30" x14ac:dyDescent="0.25">
      <c r="A3" s="1" t="s">
        <v>1</v>
      </c>
      <c r="B3" s="1" t="s">
        <v>2</v>
      </c>
      <c r="C3" s="1" t="s">
        <v>3</v>
      </c>
      <c r="D3" s="4" t="s">
        <v>4</v>
      </c>
      <c r="E3" s="1" t="s">
        <v>5</v>
      </c>
      <c r="F3" s="1" t="s">
        <v>6</v>
      </c>
    </row>
    <row r="4" spans="1:6" ht="30" x14ac:dyDescent="0.25">
      <c r="A4" s="2" t="s">
        <v>7</v>
      </c>
      <c r="B4" s="2" t="s">
        <v>27</v>
      </c>
      <c r="C4" s="3">
        <v>30000</v>
      </c>
      <c r="D4" s="5">
        <v>0</v>
      </c>
      <c r="E4" s="2" t="s">
        <v>62</v>
      </c>
      <c r="F4" s="2" t="s">
        <v>8</v>
      </c>
    </row>
    <row r="5" spans="1:6" ht="30" x14ac:dyDescent="0.25">
      <c r="A5" s="2" t="s">
        <v>7</v>
      </c>
      <c r="B5" s="2" t="s">
        <v>28</v>
      </c>
      <c r="C5" s="3">
        <v>30000</v>
      </c>
      <c r="D5" s="5">
        <v>0</v>
      </c>
      <c r="E5" s="2" t="s">
        <v>63</v>
      </c>
      <c r="F5" s="2" t="s">
        <v>8</v>
      </c>
    </row>
    <row r="6" spans="1:6" ht="30" x14ac:dyDescent="0.25">
      <c r="A6" s="2" t="s">
        <v>7</v>
      </c>
      <c r="B6" s="2" t="s">
        <v>29</v>
      </c>
      <c r="C6" s="3">
        <v>45000</v>
      </c>
      <c r="D6" s="5">
        <v>0</v>
      </c>
      <c r="E6" s="2" t="s">
        <v>62</v>
      </c>
      <c r="F6" s="2" t="s">
        <v>8</v>
      </c>
    </row>
    <row r="7" spans="1:6" ht="30" x14ac:dyDescent="0.25">
      <c r="A7" s="2" t="s">
        <v>7</v>
      </c>
      <c r="B7" s="2" t="s">
        <v>30</v>
      </c>
      <c r="C7" s="3">
        <v>150000</v>
      </c>
      <c r="D7" s="5">
        <v>0</v>
      </c>
      <c r="E7" s="2" t="s">
        <v>63</v>
      </c>
      <c r="F7" s="2" t="s">
        <v>8</v>
      </c>
    </row>
    <row r="8" spans="1:6" ht="30" x14ac:dyDescent="0.25">
      <c r="A8" s="2" t="s">
        <v>7</v>
      </c>
      <c r="B8" s="2" t="s">
        <v>31</v>
      </c>
      <c r="C8" s="3">
        <v>73000</v>
      </c>
      <c r="D8" s="5">
        <v>0</v>
      </c>
      <c r="E8" s="2" t="s">
        <v>62</v>
      </c>
      <c r="F8" s="2" t="s">
        <v>8</v>
      </c>
    </row>
    <row r="9" spans="1:6" x14ac:dyDescent="0.25">
      <c r="A9" s="2" t="s">
        <v>7</v>
      </c>
      <c r="B9" s="2" t="s">
        <v>32</v>
      </c>
      <c r="C9" s="3">
        <v>30000</v>
      </c>
      <c r="D9" s="6">
        <v>30000</v>
      </c>
      <c r="E9" s="2" t="s">
        <v>64</v>
      </c>
      <c r="F9" s="2" t="s">
        <v>9</v>
      </c>
    </row>
    <row r="10" spans="1:6" ht="45" x14ac:dyDescent="0.25">
      <c r="A10" s="2" t="s">
        <v>7</v>
      </c>
      <c r="B10" s="2" t="s">
        <v>33</v>
      </c>
      <c r="C10" s="3">
        <v>3500000</v>
      </c>
      <c r="D10" s="6">
        <v>3500000</v>
      </c>
      <c r="E10" s="2" t="s">
        <v>65</v>
      </c>
      <c r="F10" s="2" t="s">
        <v>10</v>
      </c>
    </row>
    <row r="11" spans="1:6" ht="30" x14ac:dyDescent="0.25">
      <c r="A11" s="2" t="s">
        <v>11</v>
      </c>
      <c r="B11" s="2" t="s">
        <v>34</v>
      </c>
      <c r="C11" s="3">
        <v>150000</v>
      </c>
      <c r="D11" s="3">
        <v>0</v>
      </c>
      <c r="E11" s="2" t="s">
        <v>62</v>
      </c>
      <c r="F11" s="2" t="s">
        <v>12</v>
      </c>
    </row>
    <row r="12" spans="1:6" ht="30" x14ac:dyDescent="0.25">
      <c r="A12" s="2" t="s">
        <v>11</v>
      </c>
      <c r="B12" s="2" t="s">
        <v>35</v>
      </c>
      <c r="C12" s="3">
        <v>70000</v>
      </c>
      <c r="D12" s="6">
        <v>0</v>
      </c>
      <c r="E12" s="2" t="s">
        <v>63</v>
      </c>
      <c r="F12" s="2" t="s">
        <v>12</v>
      </c>
    </row>
    <row r="13" spans="1:6" ht="30" x14ac:dyDescent="0.25">
      <c r="A13" s="2" t="s">
        <v>11</v>
      </c>
      <c r="B13" s="2" t="s">
        <v>36</v>
      </c>
      <c r="C13" s="3">
        <v>50000</v>
      </c>
      <c r="D13" s="6">
        <v>0</v>
      </c>
      <c r="E13" s="2" t="s">
        <v>62</v>
      </c>
      <c r="F13" s="2" t="s">
        <v>12</v>
      </c>
    </row>
    <row r="14" spans="1:6" ht="30" x14ac:dyDescent="0.25">
      <c r="A14" s="2" t="s">
        <v>11</v>
      </c>
      <c r="B14" s="2" t="s">
        <v>37</v>
      </c>
      <c r="C14" s="3">
        <v>150000</v>
      </c>
      <c r="D14" s="5">
        <v>0</v>
      </c>
      <c r="E14" s="2" t="s">
        <v>62</v>
      </c>
      <c r="F14" s="2" t="s">
        <v>12</v>
      </c>
    </row>
    <row r="15" spans="1:6" ht="30" x14ac:dyDescent="0.25">
      <c r="A15" s="2" t="s">
        <v>11</v>
      </c>
      <c r="B15" s="2" t="s">
        <v>38</v>
      </c>
      <c r="C15" s="3">
        <v>30000</v>
      </c>
      <c r="D15" s="5">
        <v>0</v>
      </c>
      <c r="E15" s="2" t="s">
        <v>62</v>
      </c>
      <c r="F15" s="2" t="s">
        <v>12</v>
      </c>
    </row>
    <row r="16" spans="1:6" ht="15" customHeight="1" x14ac:dyDescent="0.25">
      <c r="A16" s="2" t="s">
        <v>11</v>
      </c>
      <c r="B16" s="2" t="s">
        <v>39</v>
      </c>
      <c r="C16" s="3">
        <v>986000</v>
      </c>
      <c r="D16" s="6">
        <v>986000</v>
      </c>
      <c r="E16" s="2" t="s">
        <v>13</v>
      </c>
      <c r="F16" s="2" t="s">
        <v>14</v>
      </c>
    </row>
    <row r="17" spans="1:6" ht="45" x14ac:dyDescent="0.25">
      <c r="A17" s="2" t="s">
        <v>11</v>
      </c>
      <c r="B17" s="2" t="s">
        <v>40</v>
      </c>
      <c r="C17" s="3">
        <v>180000</v>
      </c>
      <c r="D17" s="6">
        <v>180000</v>
      </c>
      <c r="E17" s="2" t="s">
        <v>13</v>
      </c>
      <c r="F17" s="2" t="s">
        <v>15</v>
      </c>
    </row>
    <row r="18" spans="1:6" ht="15" customHeight="1" x14ac:dyDescent="0.25">
      <c r="A18" s="2" t="s">
        <v>11</v>
      </c>
      <c r="B18" s="2" t="s">
        <v>41</v>
      </c>
      <c r="C18" s="3">
        <v>200000</v>
      </c>
      <c r="D18" s="6">
        <v>200000</v>
      </c>
      <c r="E18" s="2" t="s">
        <v>66</v>
      </c>
      <c r="F18" s="2" t="s">
        <v>16</v>
      </c>
    </row>
    <row r="19" spans="1:6" x14ac:dyDescent="0.25">
      <c r="A19" s="2" t="s">
        <v>11</v>
      </c>
      <c r="B19" s="2" t="s">
        <v>42</v>
      </c>
      <c r="C19" s="3">
        <v>30000</v>
      </c>
      <c r="D19" s="6">
        <v>30000</v>
      </c>
      <c r="E19" s="2" t="s">
        <v>67</v>
      </c>
      <c r="F19" s="2" t="s">
        <v>9</v>
      </c>
    </row>
    <row r="20" spans="1:6" ht="30" x14ac:dyDescent="0.25">
      <c r="A20" s="2" t="s">
        <v>11</v>
      </c>
      <c r="B20" s="2" t="s">
        <v>43</v>
      </c>
      <c r="C20" s="3">
        <v>999400</v>
      </c>
      <c r="D20" s="6">
        <v>999400</v>
      </c>
      <c r="E20" s="2" t="s">
        <v>68</v>
      </c>
      <c r="F20" s="2" t="s">
        <v>17</v>
      </c>
    </row>
    <row r="21" spans="1:6" ht="45" x14ac:dyDescent="0.25">
      <c r="A21" s="2" t="s">
        <v>11</v>
      </c>
      <c r="B21" s="2" t="s">
        <v>44</v>
      </c>
      <c r="C21" s="3">
        <v>799000</v>
      </c>
      <c r="D21" s="5">
        <v>0</v>
      </c>
      <c r="E21" s="7" t="s">
        <v>65</v>
      </c>
      <c r="F21" s="2" t="s">
        <v>18</v>
      </c>
    </row>
    <row r="22" spans="1:6" ht="45" x14ac:dyDescent="0.25">
      <c r="A22" s="2" t="s">
        <v>11</v>
      </c>
      <c r="B22" s="2" t="s">
        <v>45</v>
      </c>
      <c r="C22" s="3">
        <v>4000000</v>
      </c>
      <c r="D22" s="6">
        <v>4000000</v>
      </c>
      <c r="E22" s="2" t="s">
        <v>68</v>
      </c>
      <c r="F22" s="2" t="s">
        <v>19</v>
      </c>
    </row>
    <row r="23" spans="1:6" ht="45" x14ac:dyDescent="0.25">
      <c r="A23" s="2" t="s">
        <v>11</v>
      </c>
      <c r="B23" s="2" t="s">
        <v>46</v>
      </c>
      <c r="C23" s="3">
        <v>3000000</v>
      </c>
      <c r="D23" s="6">
        <v>3000000</v>
      </c>
      <c r="E23" s="2" t="s">
        <v>68</v>
      </c>
      <c r="F23" s="2" t="s">
        <v>19</v>
      </c>
    </row>
    <row r="24" spans="1:6" ht="15" customHeight="1" x14ac:dyDescent="0.25">
      <c r="A24" s="2" t="s">
        <v>20</v>
      </c>
      <c r="B24" s="2" t="s">
        <v>47</v>
      </c>
      <c r="C24" s="3">
        <v>150000</v>
      </c>
      <c r="D24" s="5">
        <v>0</v>
      </c>
      <c r="E24" s="2" t="s">
        <v>21</v>
      </c>
      <c r="F24" s="2" t="s">
        <v>22</v>
      </c>
    </row>
    <row r="25" spans="1:6" ht="15" customHeight="1" x14ac:dyDescent="0.25">
      <c r="A25" s="2" t="s">
        <v>20</v>
      </c>
      <c r="B25" s="2" t="s">
        <v>48</v>
      </c>
      <c r="C25" s="3">
        <v>30000</v>
      </c>
      <c r="D25" s="5">
        <v>0</v>
      </c>
      <c r="E25" s="2" t="s">
        <v>21</v>
      </c>
      <c r="F25" s="2" t="s">
        <v>22</v>
      </c>
    </row>
    <row r="26" spans="1:6" ht="15" customHeight="1" x14ac:dyDescent="0.25">
      <c r="A26" s="2" t="s">
        <v>20</v>
      </c>
      <c r="B26" s="2" t="s">
        <v>49</v>
      </c>
      <c r="C26" s="3">
        <v>80000</v>
      </c>
      <c r="D26" s="5">
        <v>0</v>
      </c>
      <c r="E26" s="2" t="s">
        <v>21</v>
      </c>
      <c r="F26" s="2" t="s">
        <v>22</v>
      </c>
    </row>
    <row r="27" spans="1:6" ht="15" customHeight="1" x14ac:dyDescent="0.25">
      <c r="A27" s="2" t="s">
        <v>20</v>
      </c>
      <c r="B27" s="2" t="s">
        <v>50</v>
      </c>
      <c r="C27" s="3">
        <v>34000</v>
      </c>
      <c r="D27" s="5">
        <v>0</v>
      </c>
      <c r="E27" s="2" t="s">
        <v>21</v>
      </c>
      <c r="F27" s="2" t="s">
        <v>22</v>
      </c>
    </row>
    <row r="28" spans="1:6" ht="15" customHeight="1" x14ac:dyDescent="0.25">
      <c r="A28" s="2" t="s">
        <v>20</v>
      </c>
      <c r="B28" s="2" t="s">
        <v>51</v>
      </c>
      <c r="C28" s="3">
        <v>30100</v>
      </c>
      <c r="D28" s="5">
        <v>0</v>
      </c>
      <c r="E28" s="2" t="s">
        <v>21</v>
      </c>
      <c r="F28" s="2" t="s">
        <v>22</v>
      </c>
    </row>
    <row r="29" spans="1:6" ht="15" customHeight="1" x14ac:dyDescent="0.25">
      <c r="A29" s="2" t="s">
        <v>20</v>
      </c>
      <c r="B29" s="2" t="s">
        <v>52</v>
      </c>
      <c r="C29" s="3">
        <v>58000</v>
      </c>
      <c r="D29" s="5">
        <v>0</v>
      </c>
      <c r="E29" s="2" t="s">
        <v>21</v>
      </c>
      <c r="F29" s="2" t="s">
        <v>22</v>
      </c>
    </row>
    <row r="30" spans="1:6" ht="30" x14ac:dyDescent="0.25">
      <c r="A30" s="2" t="s">
        <v>20</v>
      </c>
      <c r="B30" s="2" t="s">
        <v>53</v>
      </c>
      <c r="C30" s="3">
        <v>7000000</v>
      </c>
      <c r="D30" s="5">
        <v>7000000</v>
      </c>
      <c r="E30" s="2" t="s">
        <v>69</v>
      </c>
      <c r="F30" s="2" t="s">
        <v>23</v>
      </c>
    </row>
    <row r="31" spans="1:6" x14ac:dyDescent="0.25">
      <c r="A31" s="2" t="s">
        <v>20</v>
      </c>
      <c r="B31" s="2" t="s">
        <v>54</v>
      </c>
      <c r="C31" s="3">
        <v>30000</v>
      </c>
      <c r="D31" s="5">
        <v>30000</v>
      </c>
      <c r="E31" s="2" t="s">
        <v>67</v>
      </c>
      <c r="F31" s="2" t="s">
        <v>9</v>
      </c>
    </row>
    <row r="32" spans="1:6" ht="30" x14ac:dyDescent="0.25">
      <c r="A32" s="2" t="s">
        <v>20</v>
      </c>
      <c r="B32" s="2" t="s">
        <v>55</v>
      </c>
      <c r="C32" s="3">
        <v>3000000</v>
      </c>
      <c r="D32" s="5">
        <v>3000000</v>
      </c>
      <c r="E32" s="2" t="s">
        <v>65</v>
      </c>
      <c r="F32" s="2" t="s">
        <v>24</v>
      </c>
    </row>
    <row r="33" spans="1:6" ht="30" x14ac:dyDescent="0.25">
      <c r="A33" s="2" t="s">
        <v>20</v>
      </c>
      <c r="B33" s="2" t="s">
        <v>56</v>
      </c>
      <c r="C33" s="3">
        <v>3999600</v>
      </c>
      <c r="D33" s="6">
        <v>3999600</v>
      </c>
      <c r="E33" s="2" t="s">
        <v>68</v>
      </c>
      <c r="F33" s="2" t="s">
        <v>25</v>
      </c>
    </row>
    <row r="34" spans="1:6" ht="60" x14ac:dyDescent="0.25">
      <c r="A34" s="2" t="s">
        <v>20</v>
      </c>
      <c r="B34" s="2" t="s">
        <v>57</v>
      </c>
      <c r="C34" s="3">
        <v>411000</v>
      </c>
      <c r="D34" s="6">
        <v>411000</v>
      </c>
      <c r="E34" s="2" t="s">
        <v>70</v>
      </c>
      <c r="F34" s="2" t="s">
        <v>26</v>
      </c>
    </row>
    <row r="35" spans="1:6" ht="60" x14ac:dyDescent="0.25">
      <c r="A35" s="2" t="s">
        <v>20</v>
      </c>
      <c r="B35" s="2" t="s">
        <v>58</v>
      </c>
      <c r="C35" s="3">
        <v>349000</v>
      </c>
      <c r="D35" s="6">
        <v>349000</v>
      </c>
      <c r="E35" s="2" t="s">
        <v>71</v>
      </c>
      <c r="F35" s="2" t="s">
        <v>26</v>
      </c>
    </row>
    <row r="36" spans="1:6" ht="45" x14ac:dyDescent="0.25">
      <c r="A36" s="2" t="s">
        <v>20</v>
      </c>
      <c r="B36" s="2" t="s">
        <v>59</v>
      </c>
      <c r="C36" s="3">
        <v>477900</v>
      </c>
      <c r="D36" s="6">
        <v>477900</v>
      </c>
      <c r="E36" s="2" t="s">
        <v>70</v>
      </c>
      <c r="F36" s="2" t="s">
        <v>26</v>
      </c>
    </row>
    <row r="37" spans="1:6" ht="45" x14ac:dyDescent="0.25">
      <c r="A37" s="2" t="s">
        <v>20</v>
      </c>
      <c r="B37" s="2" t="s">
        <v>60</v>
      </c>
      <c r="C37" s="3">
        <v>498600</v>
      </c>
      <c r="D37" s="6">
        <v>498600</v>
      </c>
      <c r="E37" s="2" t="s">
        <v>70</v>
      </c>
      <c r="F37" s="2" t="s">
        <v>26</v>
      </c>
    </row>
    <row r="38" spans="1:6" ht="45.75" thickBot="1" x14ac:dyDescent="0.3">
      <c r="A38" s="2" t="s">
        <v>20</v>
      </c>
      <c r="B38" s="2" t="s">
        <v>61</v>
      </c>
      <c r="C38" s="3">
        <v>171800</v>
      </c>
      <c r="D38" s="6">
        <v>171800</v>
      </c>
      <c r="E38" s="2" t="s">
        <v>70</v>
      </c>
      <c r="F38" s="2" t="s">
        <v>26</v>
      </c>
    </row>
    <row r="39" spans="1:6" ht="0" hidden="1" customHeight="1" x14ac:dyDescent="0.25"/>
    <row r="40" spans="1:6" ht="28.5" customHeight="1" thickBot="1" x14ac:dyDescent="0.3">
      <c r="A40" s="10"/>
      <c r="B40" s="14" t="s">
        <v>72</v>
      </c>
      <c r="C40" s="11"/>
      <c r="D40" s="13">
        <f>SUM(D4:D39)</f>
        <v>28863300</v>
      </c>
      <c r="E40" s="11"/>
      <c r="F40" s="12"/>
    </row>
  </sheetData>
  <mergeCells count="1">
    <mergeCell ref="A1:F1"/>
  </mergeCells>
  <pageMargins left="1" right="1" top="1" bottom="1" header="1" footer="1"/>
  <pageSetup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Šimečková Lucie</cp:lastModifiedBy>
  <cp:lastPrinted>2018-05-25T06:32:58Z</cp:lastPrinted>
  <dcterms:modified xsi:type="dcterms:W3CDTF">2018-05-25T09:54:50Z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