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8\Dofinancování\RK_schválení\"/>
    </mc:Choice>
  </mc:AlternateContent>
  <bookViews>
    <workbookView xWindow="15" yWindow="60" windowWidth="17220" windowHeight="10065" tabRatio="558"/>
  </bookViews>
  <sheets>
    <sheet name="návrh podpořeni dotace" sheetId="22" r:id="rId1"/>
  </sheets>
  <definedNames>
    <definedName name="_xlnm._FilterDatabase" localSheetId="0" hidden="1">'návrh podpořeni dotace'!$A$3:$X$14</definedName>
    <definedName name="_xlnm.Print_Titles" localSheetId="0">'návrh podpořeni dotace'!$3:$4</definedName>
    <definedName name="_xlnm.Print_Area" localSheetId="0">'návrh podpořeni dotace'!$A$1:$N$14</definedName>
  </definedNames>
  <calcPr calcId="152511"/>
</workbook>
</file>

<file path=xl/calcChain.xml><?xml version="1.0" encoding="utf-8"?>
<calcChain xmlns="http://schemas.openxmlformats.org/spreadsheetml/2006/main">
  <c r="J14" i="22" l="1"/>
  <c r="L14" i="22" l="1"/>
  <c r="I14" i="22"/>
  <c r="K14" i="22"/>
  <c r="H14" i="22" l="1"/>
</calcChain>
</file>

<file path=xl/sharedStrings.xml><?xml version="1.0" encoding="utf-8"?>
<sst xmlns="http://schemas.openxmlformats.org/spreadsheetml/2006/main" count="72" uniqueCount="51">
  <si>
    <t>Název žadatele</t>
  </si>
  <si>
    <t>Právní forma žadatele</t>
  </si>
  <si>
    <t>Celkem</t>
  </si>
  <si>
    <t>Komentář</t>
  </si>
  <si>
    <t>Název služby</t>
  </si>
  <si>
    <t xml:space="preserve">Požadovaná výše dotace (v Kč) </t>
  </si>
  <si>
    <t>Druh sociální služby</t>
  </si>
  <si>
    <t>Maximální výše oprávněných provozních nákladů (v Kč)</t>
  </si>
  <si>
    <t>Smlouva o závazku veřejné služby a vyrovnávací platbě za jeho výkon</t>
  </si>
  <si>
    <t>Poř. č.</t>
  </si>
  <si>
    <t>Registrační číslo služby</t>
  </si>
  <si>
    <t>Schválená výše dotace (v Kč)</t>
  </si>
  <si>
    <t>Výdajové limity (v Kč)</t>
  </si>
  <si>
    <t>Osobní</t>
  </si>
  <si>
    <t>Provozní</t>
  </si>
  <si>
    <t>IČO</t>
  </si>
  <si>
    <t>Závazné ukazatele pro čerpání dotace</t>
  </si>
  <si>
    <t xml:space="preserve">Poskytnutí účelových dotací z rozpočtu Moravskoslezského kraje na rok 2018 na základě smluv o závazku veřejné služby a vyrovnávací platbě za jeho výkon a stanovení závazných ukazatelů pro čerpání dotace v rámci dotačního Programu na podporu poskytování sociálních služeb pro rok 2018 financovaného z kapitoly 313 – MPSV státního rozpočtu žadatelům </t>
  </si>
  <si>
    <t>ČMELÁČEK z. s.</t>
  </si>
  <si>
    <t>Ledax Ostrava o.p.s.</t>
  </si>
  <si>
    <t>Město Petřvald</t>
  </si>
  <si>
    <t>OPEN HOUSE o.p.s.</t>
  </si>
  <si>
    <t>Spirála o.p.s.</t>
  </si>
  <si>
    <t>Společenství Romů na Moravě Romano jekhetaniben pre Morava</t>
  </si>
  <si>
    <t>ŽEBŘÍK obecně prospěšná společnost</t>
  </si>
  <si>
    <t>spolek</t>
  </si>
  <si>
    <t>obecně prospěšná společnost</t>
  </si>
  <si>
    <t>obec</t>
  </si>
  <si>
    <t>denní stacionáře</t>
  </si>
  <si>
    <t>domovy pro seniory</t>
  </si>
  <si>
    <t>pečovatelská služba</t>
  </si>
  <si>
    <t>terénní programy</t>
  </si>
  <si>
    <t>nízkoprahová zařízení pro děti a mládež</t>
  </si>
  <si>
    <t>sociálně terapeutické dílny</t>
  </si>
  <si>
    <t>ČMELÁČEK z.s.</t>
  </si>
  <si>
    <t>CSS Domus</t>
  </si>
  <si>
    <t>Služby drogové prevence OPEN HOUSE</t>
  </si>
  <si>
    <t>OPEN STREET Bruntál</t>
  </si>
  <si>
    <t>NZDM OPEN HOUSE</t>
  </si>
  <si>
    <t>Kafárna</t>
  </si>
  <si>
    <t>NZDM SRNM Rýmařov</t>
  </si>
  <si>
    <t>ŽEBŘÍK o.p.s.</t>
  </si>
  <si>
    <t>číslo smlouvy 03007/2015/SOC ze dne 9. 11. 2015</t>
  </si>
  <si>
    <t>číslo smlouvy 05641/2016/SOC ze dne 10. 10. 2016</t>
  </si>
  <si>
    <t>číslo smlouvy 06200/2018/SOC ze dne 1. 7. 2018</t>
  </si>
  <si>
    <t>číslo smlouvy 06217/2018/SOC ze dne 1. 7. 2018</t>
  </si>
  <si>
    <t>číslo smlouvy 06228/2018/SOC ze dne 1. 7. 2018</t>
  </si>
  <si>
    <t>číslo smlouvy 06432/2018/SOC ze dne 1. 7. 2018</t>
  </si>
  <si>
    <t>číslo smlouvy 03170/2015/SOC ze dne 23. 11. 2015</t>
  </si>
  <si>
    <t>Návrh částky dotace stanoven dle čl. II., odst. B., písm. a) "Způsobu výpočtu návrhu dotace a návrhu navýšení dotace dle Podmínek dotačního Programu"</t>
  </si>
  <si>
    <t>Návrh částky dotace stanoven dle čl. II., odst. B., písm. c) "Způsobu výpočtu návrhu dotace a návrhu navýšení dotace dle Podmínek dotačního Programu"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</si>
</sst>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0" fontId="0" fillId="3" borderId="18" xfId="0" applyNumberFormat="1" applyFill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0" fontId="0" fillId="0" borderId="18" xfId="0" applyNumberFormat="1" applyFill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2"/>
    <cellStyle name="Normální 4" xfId="4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view="pageBreakPreview" zoomScale="85" zoomScaleNormal="100" zoomScaleSheetLayoutView="85" zoomScalePageLayoutView="90" workbookViewId="0">
      <pane ySplit="4" topLeftCell="A5" activePane="bottomLeft" state="frozen"/>
      <selection pane="bottomLeft" activeCell="I5" sqref="I5:I13"/>
    </sheetView>
  </sheetViews>
  <sheetFormatPr defaultColWidth="4.7109375" defaultRowHeight="12.75" x14ac:dyDescent="0.2"/>
  <cols>
    <col min="2" max="2" width="28.42578125" style="3" customWidth="1"/>
    <col min="3" max="3" width="12.140625" style="6" customWidth="1"/>
    <col min="4" max="4" width="13.28515625" style="3" customWidth="1"/>
    <col min="5" max="5" width="20.140625" style="3" customWidth="1"/>
    <col min="6" max="6" width="11.5703125" style="3" customWidth="1"/>
    <col min="7" max="7" width="15.85546875" style="3" customWidth="1"/>
    <col min="8" max="10" width="17" style="4" customWidth="1"/>
    <col min="11" max="11" width="13.85546875" style="4" customWidth="1"/>
    <col min="12" max="12" width="14.42578125" style="4" customWidth="1"/>
    <col min="13" max="13" width="30.85546875" style="4" customWidth="1"/>
    <col min="14" max="14" width="17.42578125" style="1" customWidth="1"/>
    <col min="15" max="24" width="0" hidden="1" customWidth="1"/>
  </cols>
  <sheetData>
    <row r="1" spans="1:14" ht="56.25" customHeight="1" x14ac:dyDescent="0.2">
      <c r="A1" s="25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ht="22.5" customHeight="1" x14ac:dyDescent="0.2">
      <c r="A2" s="32" t="s">
        <v>9</v>
      </c>
      <c r="B2" s="18" t="s">
        <v>0</v>
      </c>
      <c r="C2" s="18" t="s">
        <v>15</v>
      </c>
      <c r="D2" s="18" t="s">
        <v>1</v>
      </c>
      <c r="E2" s="41" t="s">
        <v>4</v>
      </c>
      <c r="F2" s="41" t="s">
        <v>10</v>
      </c>
      <c r="G2" s="41" t="s">
        <v>6</v>
      </c>
      <c r="H2" s="38" t="s">
        <v>5</v>
      </c>
      <c r="I2" s="38" t="s">
        <v>11</v>
      </c>
      <c r="J2" s="28" t="s">
        <v>16</v>
      </c>
      <c r="K2" s="31"/>
      <c r="L2" s="29"/>
      <c r="M2" s="38" t="s">
        <v>3</v>
      </c>
      <c r="N2" s="35" t="s">
        <v>8</v>
      </c>
    </row>
    <row r="3" spans="1:14" ht="30.75" customHeight="1" x14ac:dyDescent="0.2">
      <c r="A3" s="33"/>
      <c r="B3" s="19"/>
      <c r="C3" s="19"/>
      <c r="D3" s="19"/>
      <c r="E3" s="42"/>
      <c r="F3" s="42"/>
      <c r="G3" s="42"/>
      <c r="H3" s="39"/>
      <c r="I3" s="39"/>
      <c r="J3" s="30" t="s">
        <v>7</v>
      </c>
      <c r="K3" s="28" t="s">
        <v>12</v>
      </c>
      <c r="L3" s="29"/>
      <c r="M3" s="39"/>
      <c r="N3" s="36"/>
    </row>
    <row r="4" spans="1:14" ht="47.25" customHeight="1" x14ac:dyDescent="0.2">
      <c r="A4" s="34"/>
      <c r="B4" s="20"/>
      <c r="C4" s="20"/>
      <c r="D4" s="20"/>
      <c r="E4" s="43"/>
      <c r="F4" s="43"/>
      <c r="G4" s="43"/>
      <c r="H4" s="40"/>
      <c r="I4" s="40"/>
      <c r="J4" s="30"/>
      <c r="K4" s="5" t="s">
        <v>13</v>
      </c>
      <c r="L4" s="5" t="s">
        <v>14</v>
      </c>
      <c r="M4" s="40"/>
      <c r="N4" s="37"/>
    </row>
    <row r="5" spans="1:14" ht="63.75" x14ac:dyDescent="0.2">
      <c r="A5" s="11">
        <v>1</v>
      </c>
      <c r="B5" s="7" t="s">
        <v>18</v>
      </c>
      <c r="C5" s="15">
        <v>1668633</v>
      </c>
      <c r="D5" s="14" t="s">
        <v>25</v>
      </c>
      <c r="E5" s="14" t="s">
        <v>34</v>
      </c>
      <c r="F5" s="8">
        <v>4394839</v>
      </c>
      <c r="G5" s="14" t="s">
        <v>28</v>
      </c>
      <c r="H5" s="9">
        <v>2542008</v>
      </c>
      <c r="I5" s="9">
        <v>875000</v>
      </c>
      <c r="J5" s="9">
        <v>3520000</v>
      </c>
      <c r="K5" s="9">
        <v>946840</v>
      </c>
      <c r="L5" s="9">
        <v>1595160</v>
      </c>
      <c r="M5" s="10" t="s">
        <v>49</v>
      </c>
      <c r="N5" s="16" t="s">
        <v>44</v>
      </c>
    </row>
    <row r="6" spans="1:14" s="3" customFormat="1" ht="63.75" x14ac:dyDescent="0.2">
      <c r="A6" s="11">
        <v>2</v>
      </c>
      <c r="B6" s="7" t="s">
        <v>19</v>
      </c>
      <c r="C6" s="15">
        <v>28131401</v>
      </c>
      <c r="D6" s="14" t="s">
        <v>26</v>
      </c>
      <c r="E6" s="14" t="s">
        <v>35</v>
      </c>
      <c r="F6" s="8">
        <v>2878324</v>
      </c>
      <c r="G6" s="14" t="s">
        <v>29</v>
      </c>
      <c r="H6" s="9">
        <v>3060000</v>
      </c>
      <c r="I6" s="9">
        <v>2638000</v>
      </c>
      <c r="J6" s="9">
        <v>15602000</v>
      </c>
      <c r="K6" s="9">
        <v>2860000</v>
      </c>
      <c r="L6" s="9">
        <v>200000</v>
      </c>
      <c r="M6" s="10" t="s">
        <v>49</v>
      </c>
      <c r="N6" s="12" t="s">
        <v>45</v>
      </c>
    </row>
    <row r="7" spans="1:14" ht="63.75" x14ac:dyDescent="0.2">
      <c r="A7" s="11">
        <v>3</v>
      </c>
      <c r="B7" s="7" t="s">
        <v>20</v>
      </c>
      <c r="C7" s="15">
        <v>297593</v>
      </c>
      <c r="D7" s="14" t="s">
        <v>27</v>
      </c>
      <c r="E7" s="14" t="s">
        <v>20</v>
      </c>
      <c r="F7" s="8">
        <v>3304204</v>
      </c>
      <c r="G7" s="14" t="s">
        <v>30</v>
      </c>
      <c r="H7" s="9">
        <v>300000</v>
      </c>
      <c r="I7" s="9">
        <v>300000</v>
      </c>
      <c r="J7" s="9">
        <v>4445000</v>
      </c>
      <c r="K7" s="9">
        <v>300000</v>
      </c>
      <c r="L7" s="9">
        <v>0</v>
      </c>
      <c r="M7" s="10" t="s">
        <v>50</v>
      </c>
      <c r="N7" s="17" t="s">
        <v>43</v>
      </c>
    </row>
    <row r="8" spans="1:14" ht="63.75" x14ac:dyDescent="0.2">
      <c r="A8" s="11">
        <v>4</v>
      </c>
      <c r="B8" s="8" t="s">
        <v>21</v>
      </c>
      <c r="C8" s="15">
        <v>70645671</v>
      </c>
      <c r="D8" s="14" t="s">
        <v>26</v>
      </c>
      <c r="E8" s="14" t="s">
        <v>36</v>
      </c>
      <c r="F8" s="8">
        <v>5144453</v>
      </c>
      <c r="G8" s="14" t="s">
        <v>31</v>
      </c>
      <c r="H8" s="9">
        <v>627200</v>
      </c>
      <c r="I8" s="9">
        <v>627000</v>
      </c>
      <c r="J8" s="9">
        <v>3245000</v>
      </c>
      <c r="K8" s="9">
        <v>555000</v>
      </c>
      <c r="L8" s="9">
        <v>72000</v>
      </c>
      <c r="M8" s="10" t="s">
        <v>50</v>
      </c>
      <c r="N8" s="17" t="s">
        <v>42</v>
      </c>
    </row>
    <row r="9" spans="1:14" ht="63.75" x14ac:dyDescent="0.2">
      <c r="A9" s="11">
        <v>5</v>
      </c>
      <c r="B9" s="8" t="s">
        <v>21</v>
      </c>
      <c r="C9" s="15">
        <v>70645671</v>
      </c>
      <c r="D9" s="14" t="s">
        <v>26</v>
      </c>
      <c r="E9" s="14" t="s">
        <v>37</v>
      </c>
      <c r="F9" s="8">
        <v>5923005</v>
      </c>
      <c r="G9" s="14" t="s">
        <v>31</v>
      </c>
      <c r="H9" s="9">
        <v>589100</v>
      </c>
      <c r="I9" s="9">
        <v>570000</v>
      </c>
      <c r="J9" s="9">
        <v>1655000</v>
      </c>
      <c r="K9" s="9">
        <v>478564</v>
      </c>
      <c r="L9" s="9">
        <v>91436</v>
      </c>
      <c r="M9" s="10" t="s">
        <v>50</v>
      </c>
      <c r="N9" s="17" t="s">
        <v>42</v>
      </c>
    </row>
    <row r="10" spans="1:14" ht="63.75" x14ac:dyDescent="0.2">
      <c r="A10" s="11">
        <v>6</v>
      </c>
      <c r="B10" s="8" t="s">
        <v>21</v>
      </c>
      <c r="C10" s="15">
        <v>70645671</v>
      </c>
      <c r="D10" s="14" t="s">
        <v>26</v>
      </c>
      <c r="E10" s="14" t="s">
        <v>38</v>
      </c>
      <c r="F10" s="8">
        <v>8846615</v>
      </c>
      <c r="G10" s="14" t="s">
        <v>32</v>
      </c>
      <c r="H10" s="9">
        <v>622772</v>
      </c>
      <c r="I10" s="9">
        <v>574000</v>
      </c>
      <c r="J10" s="9">
        <v>3715000</v>
      </c>
      <c r="K10" s="9">
        <v>448282</v>
      </c>
      <c r="L10" s="9">
        <v>125718</v>
      </c>
      <c r="M10" s="10" t="s">
        <v>50</v>
      </c>
      <c r="N10" s="17" t="s">
        <v>42</v>
      </c>
    </row>
    <row r="11" spans="1:14" ht="63.75" x14ac:dyDescent="0.2">
      <c r="A11" s="11">
        <v>7</v>
      </c>
      <c r="B11" s="7" t="s">
        <v>22</v>
      </c>
      <c r="C11" s="15">
        <v>29451736</v>
      </c>
      <c r="D11" s="14" t="s">
        <v>26</v>
      </c>
      <c r="E11" s="14" t="s">
        <v>39</v>
      </c>
      <c r="F11" s="8">
        <v>4551117</v>
      </c>
      <c r="G11" s="14" t="s">
        <v>33</v>
      </c>
      <c r="H11" s="9">
        <v>500000</v>
      </c>
      <c r="I11" s="9">
        <v>436000</v>
      </c>
      <c r="J11" s="9">
        <v>1214000</v>
      </c>
      <c r="K11" s="9">
        <v>355557</v>
      </c>
      <c r="L11" s="9">
        <v>144443</v>
      </c>
      <c r="M11" s="10" t="s">
        <v>49</v>
      </c>
      <c r="N11" s="12" t="s">
        <v>48</v>
      </c>
    </row>
    <row r="12" spans="1:14" ht="63.75" x14ac:dyDescent="0.2">
      <c r="A12" s="11">
        <v>8</v>
      </c>
      <c r="B12" s="7" t="s">
        <v>23</v>
      </c>
      <c r="C12" s="15">
        <v>44015178</v>
      </c>
      <c r="D12" s="14" t="s">
        <v>25</v>
      </c>
      <c r="E12" s="14" t="s">
        <v>40</v>
      </c>
      <c r="F12" s="8">
        <v>9303971</v>
      </c>
      <c r="G12" s="14" t="s">
        <v>32</v>
      </c>
      <c r="H12" s="9">
        <v>300000</v>
      </c>
      <c r="I12" s="9">
        <v>135000</v>
      </c>
      <c r="J12" s="9">
        <v>4583000</v>
      </c>
      <c r="K12" s="9">
        <v>166400</v>
      </c>
      <c r="L12" s="9">
        <v>88600</v>
      </c>
      <c r="M12" s="10" t="s">
        <v>49</v>
      </c>
      <c r="N12" s="12" t="s">
        <v>46</v>
      </c>
    </row>
    <row r="13" spans="1:14" ht="63.75" x14ac:dyDescent="0.2">
      <c r="A13" s="11">
        <v>9</v>
      </c>
      <c r="B13" s="7" t="s">
        <v>24</v>
      </c>
      <c r="C13" s="15">
        <v>28565029</v>
      </c>
      <c r="D13" s="14" t="s">
        <v>26</v>
      </c>
      <c r="E13" s="14" t="s">
        <v>41</v>
      </c>
      <c r="F13" s="8">
        <v>3371975</v>
      </c>
      <c r="G13" s="14" t="s">
        <v>28</v>
      </c>
      <c r="H13" s="9">
        <v>120000</v>
      </c>
      <c r="I13" s="9">
        <v>120000</v>
      </c>
      <c r="J13" s="9">
        <v>2477000</v>
      </c>
      <c r="K13" s="9">
        <v>70000</v>
      </c>
      <c r="L13" s="9">
        <v>50000</v>
      </c>
      <c r="M13" s="10" t="s">
        <v>49</v>
      </c>
      <c r="N13" s="12" t="s">
        <v>47</v>
      </c>
    </row>
    <row r="14" spans="1:14" s="2" customFormat="1" ht="29.25" customHeight="1" thickBot="1" x14ac:dyDescent="0.25">
      <c r="A14" s="21" t="s">
        <v>2</v>
      </c>
      <c r="B14" s="22"/>
      <c r="C14" s="22"/>
      <c r="D14" s="22"/>
      <c r="E14" s="22"/>
      <c r="F14" s="22"/>
      <c r="G14" s="22"/>
      <c r="H14" s="13">
        <f>SUM(H5:H13)</f>
        <v>8661080</v>
      </c>
      <c r="I14" s="13">
        <f>SUM(I5:I13)</f>
        <v>6275000</v>
      </c>
      <c r="J14" s="13">
        <f>SUM(J5:J13)</f>
        <v>40456000</v>
      </c>
      <c r="K14" s="13">
        <f>SUM(K5:K13)</f>
        <v>6180643</v>
      </c>
      <c r="L14" s="13">
        <f>SUM(L5:L13)</f>
        <v>2367357</v>
      </c>
      <c r="M14" s="23"/>
      <c r="N14" s="24"/>
    </row>
  </sheetData>
  <mergeCells count="17">
    <mergeCell ref="D2:D4"/>
    <mergeCell ref="C2:C4"/>
    <mergeCell ref="A14:G14"/>
    <mergeCell ref="M14:N14"/>
    <mergeCell ref="A1:N1"/>
    <mergeCell ref="K3:L3"/>
    <mergeCell ref="J3:J4"/>
    <mergeCell ref="J2:L2"/>
    <mergeCell ref="A2:A4"/>
    <mergeCell ref="B2:B4"/>
    <mergeCell ref="N2:N4"/>
    <mergeCell ref="M2:M4"/>
    <mergeCell ref="I2:I4"/>
    <mergeCell ref="H2:H4"/>
    <mergeCell ref="G2:G4"/>
    <mergeCell ref="F2:F4"/>
    <mergeCell ref="E2:E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2" fitToHeight="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2018-08-07T12:32:05Z</cp:lastPrinted>
  <dcterms:created xsi:type="dcterms:W3CDTF">2013-05-07T10:50:57Z</dcterms:created>
  <dcterms:modified xsi:type="dcterms:W3CDTF">2018-08-10T07:12:34Z</dcterms:modified>
</cp:coreProperties>
</file>