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Dofinancování\RK_schválení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dotace'!$A$5:$W$50</definedName>
    <definedName name="_xlnm.Print_Titles" localSheetId="0">'návrh podpořeni dotace'!$3:$5</definedName>
    <definedName name="_xlnm.Print_Area" localSheetId="0">'návrh podpořeni dotace'!$A$2:$L$50</definedName>
  </definedNames>
  <calcPr calcId="152511"/>
</workbook>
</file>

<file path=xl/calcChain.xml><?xml version="1.0" encoding="utf-8"?>
<calcChain xmlns="http://schemas.openxmlformats.org/spreadsheetml/2006/main">
  <c r="I50" i="22" l="1"/>
  <c r="J50" i="22" l="1"/>
  <c r="H50" i="22" l="1"/>
</calcChain>
</file>

<file path=xl/sharedStrings.xml><?xml version="1.0" encoding="utf-8"?>
<sst xmlns="http://schemas.openxmlformats.org/spreadsheetml/2006/main" count="278" uniqueCount="117">
  <si>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</si>
  <si>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</si>
  <si>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</si>
  <si>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</si>
  <si>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</si>
  <si>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</si>
  <si>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</si>
  <si>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</si>
  <si>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</si>
  <si>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Přidělená výše dotace zastupitelstvem kraje usnesením č. 7/790 ze dne 14. 3. 2018 (v Kč)</t>
  </si>
  <si>
    <t>Navýšení účelové dotace z rozpočtu Moravskoslezského kraje na rok 2018 na základě smluv o závazku veřejné služby a vyrovnávací platbě za jeho výkon v rámci dotačního Programu na podporu poskytování sociálních služeb pro rok 2018 financovaného z kapitoly 313 – MPSV státního rozpočtu žadatelům</t>
  </si>
  <si>
    <t>IČO</t>
  </si>
  <si>
    <t>ARKA CZ, z.s.</t>
  </si>
  <si>
    <t>Armáda spásy v České republice, z.s.</t>
  </si>
  <si>
    <t>Bunkr, o.p.s.</t>
  </si>
  <si>
    <t>Diecézní charita ostravsko-opavská</t>
  </si>
  <si>
    <t>Domov Slunečnice Ostrava, příspěvková organizace</t>
  </si>
  <si>
    <t>Elim Opava, o.p.s.</t>
  </si>
  <si>
    <t>Charita Frenštát pod Radhoštěm</t>
  </si>
  <si>
    <t>Charita Frýdek - Místek</t>
  </si>
  <si>
    <t>KAFIRA o.p.s.</t>
  </si>
  <si>
    <t>ONŽ - pomoc a poradenství pro ženy a dívky, z.s.</t>
  </si>
  <si>
    <t>REINTEGRA, z. s.</t>
  </si>
  <si>
    <t>Romodrom o.p.s.</t>
  </si>
  <si>
    <t>SENIOR DOMY POHODA ČESKÝ TĚŠÍN a.s.</t>
  </si>
  <si>
    <t>SLEZSKÁ HUMANITA, obecně prospěšná společnost</t>
  </si>
  <si>
    <t>Středisko rané péče SPRP, pobočka Ostrava</t>
  </si>
  <si>
    <t>Vila Vančurova o.p.s.</t>
  </si>
  <si>
    <t>spolek</t>
  </si>
  <si>
    <t>obecně prospěšná společnost</t>
  </si>
  <si>
    <t>církevní organizace</t>
  </si>
  <si>
    <t>příspěvková organizace</t>
  </si>
  <si>
    <t>akciová společnost</t>
  </si>
  <si>
    <t>Terénní programy ARKA</t>
  </si>
  <si>
    <t>Adiktologická poradna ARKA</t>
  </si>
  <si>
    <t>Armáda spásy, Prevence bezdomovectví Ostrava</t>
  </si>
  <si>
    <t>Armáda spásy, Prevence bezdomovectví Havířov</t>
  </si>
  <si>
    <t>Armáda spásy, Nízkoprahové denní centrum Krnov</t>
  </si>
  <si>
    <t>Armáda spásy, Prevence bezdomovectví Bohumín</t>
  </si>
  <si>
    <t>Armáda spásy, Sociálně aktivizační služby pro seniory Havířov</t>
  </si>
  <si>
    <t>NZDM Klub Bunkr, Nový Jičín</t>
  </si>
  <si>
    <t>NZDM Klub Bunkr, Bohumín</t>
  </si>
  <si>
    <t>Streetwork v Třinci</t>
  </si>
  <si>
    <t>Sociálně aktivizační služby pro rodiny s dětmi</t>
  </si>
  <si>
    <t>Poradenské a informační centrum - odborné sociální poradenství</t>
  </si>
  <si>
    <t>Domov Čujkovova, Ostrava-Zábřeh, příspěvková organizace</t>
  </si>
  <si>
    <t>Domov Čujkovova, Ostrava-Zábřeh, příspěvková organiazace</t>
  </si>
  <si>
    <t>Domov se zvláštním režimem</t>
  </si>
  <si>
    <t>Domov pro seniory</t>
  </si>
  <si>
    <t>SAS Elim Opava</t>
  </si>
  <si>
    <t>Krizové centrum Elim Opava</t>
  </si>
  <si>
    <t>NZDM Na Hraně</t>
  </si>
  <si>
    <t>Terénní programy EUROTOPIA</t>
  </si>
  <si>
    <t>NZDM Klub Modrá kočka</t>
  </si>
  <si>
    <t>Poradenské středisko EUROTOPIA a Asistenční, mediační a terapeutické centrum Krnov</t>
  </si>
  <si>
    <t>Poradenské středisko EUROTOPIA Opava</t>
  </si>
  <si>
    <t>NZDM Futra</t>
  </si>
  <si>
    <t>Charitní sociálně aktivizační služby pro rodiny s dětmi</t>
  </si>
  <si>
    <t>ZOOM</t>
  </si>
  <si>
    <t>Charitní odlehčovací služba</t>
  </si>
  <si>
    <t>Sociálně terapeutická dílna Jinak</t>
  </si>
  <si>
    <t>KAFIRA o.p.s., Frýdek-Místek-sociální rehabilitace</t>
  </si>
  <si>
    <t>KAFIRA o.p.s., Nový Jičín-sociální rehabilitace</t>
  </si>
  <si>
    <t>Poradna pro ženy a dívky Frýdek-Mistek</t>
  </si>
  <si>
    <t>REINTEGRA CENTRUM</t>
  </si>
  <si>
    <t>Terénní programy - Moravskoslezský kraj</t>
  </si>
  <si>
    <t>Domov pro seniory SLEZSKÉ HUMANITY, obecně prospěšné společnosti, Horní Suchá</t>
  </si>
  <si>
    <t>Domov pro seniory SLEZSKÉ HUMANITY, obecně prospěšné společnosti, Karviná</t>
  </si>
  <si>
    <t>Domov pro seniory SLEZSKÉ HUMANITY, obecně prospěšné společnosti, Český Těšín</t>
  </si>
  <si>
    <t>Sociální poradna a poradna pro pozůstalé SLEZSKÉ HUMANITY, obecně prospěšné společnosti</t>
  </si>
  <si>
    <t>Domov pro seniory SLEZSKÉ HUMANITY, obecně prospěšné společnosti, Orlová</t>
  </si>
  <si>
    <t>Odlehčovací služba</t>
  </si>
  <si>
    <t>Terénní programy organizační jednotky Helpale</t>
  </si>
  <si>
    <t>Pomocná ruka</t>
  </si>
  <si>
    <t>terénní programy</t>
  </si>
  <si>
    <t>odborné sociální poradenství</t>
  </si>
  <si>
    <t>nízkoprahová denní centra</t>
  </si>
  <si>
    <t>sociálně aktivizační služby pro seniory a osoby se zdravotním postižením</t>
  </si>
  <si>
    <t>sociálně terapeutické dílny</t>
  </si>
  <si>
    <t>nízkoprahová zařízení pro děti a mládež</t>
  </si>
  <si>
    <t>sociálně aktivizační služby pro rodiny s dětmi</t>
  </si>
  <si>
    <t>domovy se zvláštním režimem</t>
  </si>
  <si>
    <t>domovy pro seniory</t>
  </si>
  <si>
    <t>krizová pomoc</t>
  </si>
  <si>
    <t>sociální rehabilitace</t>
  </si>
  <si>
    <t>odlehčovací služby</t>
  </si>
  <si>
    <t>domy na půl cesty</t>
  </si>
  <si>
    <t>raná péče</t>
  </si>
  <si>
    <t>Požadovaná výše dotace (v Kč) prostřednictvím písemné žádosti</t>
  </si>
  <si>
    <t>Schválená výše dotace (v Kč)</t>
  </si>
  <si>
    <t>číslo smlouvy 03286/2015/SOC ze dne 26. 11. 2015</t>
  </si>
  <si>
    <t>číslo smlouvy 03573/2015/SOC ze dne 28. 12. 2015</t>
  </si>
  <si>
    <t>číslo smlouvy 03145/2015/SOC ze dne 19. 11. 2015</t>
  </si>
  <si>
    <t>číslo smlouvy 02844/2015/SOC ze dne 27. 10. 2015</t>
  </si>
  <si>
    <t>číslo smlouvy 02872/2015/SOC ze dne 2. 11. 2015</t>
  </si>
  <si>
    <t>číslo smlouvy 02816/2015/SOC ze dne 27. 10. 2015</t>
  </si>
  <si>
    <t>číslo smlouvy 03272/2015/SOC ze dne 26. 11. 2015</t>
  </si>
  <si>
    <t>číslo smlouvy 03311/2015/SOC ze dne 8. 12. 2015</t>
  </si>
  <si>
    <t>číslo smlouvy 03309/2015/SOC ze dne 3. 12. 2015</t>
  </si>
  <si>
    <t>číslo smlouvy 03159/2015/SOC ze dne 19. 11. 2015</t>
  </si>
  <si>
    <t>číslo smlouvy 02776/2015/SOC ze dne 20. 10. 2015</t>
  </si>
  <si>
    <t>číslo smlouvy 02859/2015/SOC ze dne 27. 10. 2015</t>
  </si>
  <si>
    <t>číslo smlouvy 03422/2015/SOC ze dne 10. 12. 2015</t>
  </si>
  <si>
    <t>číslo smlouvy 03473/2015/SOC ze dne 16. 12. 2015</t>
  </si>
  <si>
    <t>číslo smlouvy 05655/2016/SOC ze dne 1. 1. 2017</t>
  </si>
  <si>
    <t>číslo smlouvy 03171/2015/SOC ze dne 23. 11. 2015</t>
  </si>
  <si>
    <t>číslo smlouvy 05563/2016/SOC ze dne 1. 1. 2017</t>
  </si>
  <si>
    <t>číslo smlouvy 03017/2015/SOC ze dne 5. 11. 2015</t>
  </si>
  <si>
    <t>číslo smlouvy 03313/2015/SOC ze dne 1. 12. 2015</t>
  </si>
  <si>
    <t>číslo smlouvy 02774/2015/SOC ze dne 20. 10. 2015</t>
  </si>
  <si>
    <t>číslo smlouvy 03453/2015/SOC ze dne 8. 12. 2015</t>
  </si>
  <si>
    <t>EUROTOPIA.CZ, o.p.s.</t>
  </si>
  <si>
    <t>Futra z. s.</t>
  </si>
  <si>
    <t>JINAK, o.p.s.</t>
  </si>
  <si>
    <t>Vzájemné soužití o.p.s.</t>
  </si>
  <si>
    <t>Návrh částky dofinancování stanoven dle čl. II., odst. B., písm. d) "Způsobu výpočtu návrhu dotace a návrhu navýšení dotace dle Podmínek dotačního Programu"</t>
  </si>
  <si>
    <t>Návrh částky dofinancování stanoven dle čl. II., odst. B., písm. d) "Způsobu výpočtu návrhu dotace a návrhu navýšení dotace dle Podmínek dotačního Programu" a individuálně posouzen dle písm.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</si>
</sst>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3" borderId="0" xfId="0" applyFill="1"/>
    <xf numFmtId="3" fontId="0" fillId="3" borderId="0" xfId="0" applyNumberForma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10" fontId="2" fillId="3" borderId="18" xfId="8" applyNumberForma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/>
    </xf>
    <xf numFmtId="10" fontId="0" fillId="0" borderId="18" xfId="8" applyNumberFormat="1" applyFont="1" applyFill="1" applyBorder="1" applyAlignment="1">
      <alignment horizontal="center" vertical="center" wrapText="1"/>
    </xf>
    <xf numFmtId="10" fontId="0" fillId="3" borderId="18" xfId="0" applyNumberFormat="1" applyFill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/>
    <cellStyle name="normální 3" xfId="2"/>
    <cellStyle name="Normální 4" xfId="4"/>
    <cellStyle name="Normální 5" xfId="6"/>
    <cellStyle name="Normální 6" xfId="7"/>
    <cellStyle name="Normální 7" xfId="8"/>
    <cellStyle name="Normální 8" xfId="5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view="pageBreakPreview" zoomScale="85" zoomScaleNormal="85" zoomScaleSheetLayoutView="85" zoomScalePageLayoutView="90" workbookViewId="0">
      <pane ySplit="5" topLeftCell="A46" activePane="bottomLeft" state="frozen"/>
      <selection pane="bottomLeft" activeCell="E47" sqref="E47"/>
    </sheetView>
  </sheetViews>
  <sheetFormatPr defaultColWidth="4.7109375" defaultRowHeight="12.75" x14ac:dyDescent="0.2"/>
  <cols>
    <col min="2" max="2" width="18.5703125" style="3" customWidth="1"/>
    <col min="3" max="3" width="12.140625" style="5" customWidth="1"/>
    <col min="4" max="4" width="13.28515625" style="3" customWidth="1"/>
    <col min="5" max="5" width="20.140625" style="3" customWidth="1"/>
    <col min="6" max="6" width="11.5703125" style="3" customWidth="1"/>
    <col min="7" max="7" width="13.7109375" style="3" customWidth="1"/>
    <col min="8" max="8" width="19.140625" style="6" customWidth="1"/>
    <col min="9" max="9" width="16.85546875" style="3" customWidth="1"/>
    <col min="10" max="10" width="15.42578125" style="4" customWidth="1"/>
    <col min="11" max="11" width="25.42578125" style="4" customWidth="1"/>
    <col min="12" max="12" width="18.140625" style="1" customWidth="1"/>
    <col min="13" max="21" width="0" hidden="1" customWidth="1"/>
    <col min="22" max="22" width="0.7109375" customWidth="1"/>
    <col min="23" max="23" width="9.28515625" bestFit="1" customWidth="1"/>
  </cols>
  <sheetData>
    <row r="1" spans="1:23" ht="15.75" thickBot="1" x14ac:dyDescent="0.25">
      <c r="A1" s="39"/>
      <c r="B1" s="40"/>
    </row>
    <row r="2" spans="1:23" ht="56.25" customHeight="1" x14ac:dyDescent="0.2">
      <c r="A2" s="41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23" ht="29.25" customHeight="1" x14ac:dyDescent="0.2">
      <c r="A3" s="33" t="s">
        <v>7</v>
      </c>
      <c r="B3" s="47" t="s">
        <v>0</v>
      </c>
      <c r="C3" s="50" t="s">
        <v>11</v>
      </c>
      <c r="D3" s="47" t="s">
        <v>1</v>
      </c>
      <c r="E3" s="27" t="s">
        <v>4</v>
      </c>
      <c r="F3" s="27" t="s">
        <v>8</v>
      </c>
      <c r="G3" s="27" t="s">
        <v>5</v>
      </c>
      <c r="H3" s="27" t="s">
        <v>9</v>
      </c>
      <c r="I3" s="27" t="s">
        <v>88</v>
      </c>
      <c r="J3" s="36" t="s">
        <v>89</v>
      </c>
      <c r="K3" s="30" t="s">
        <v>3</v>
      </c>
      <c r="L3" s="44" t="s">
        <v>6</v>
      </c>
    </row>
    <row r="4" spans="1:23" ht="30.75" customHeight="1" x14ac:dyDescent="0.2">
      <c r="A4" s="34"/>
      <c r="B4" s="48"/>
      <c r="C4" s="51"/>
      <c r="D4" s="48"/>
      <c r="E4" s="28"/>
      <c r="F4" s="28"/>
      <c r="G4" s="28"/>
      <c r="H4" s="28"/>
      <c r="I4" s="28"/>
      <c r="J4" s="37"/>
      <c r="K4" s="31"/>
      <c r="L4" s="45"/>
    </row>
    <row r="5" spans="1:23" ht="81" customHeight="1" x14ac:dyDescent="0.2">
      <c r="A5" s="35"/>
      <c r="B5" s="49"/>
      <c r="C5" s="52"/>
      <c r="D5" s="49"/>
      <c r="E5" s="29"/>
      <c r="F5" s="29"/>
      <c r="G5" s="29"/>
      <c r="H5" s="29"/>
      <c r="I5" s="29"/>
      <c r="J5" s="38"/>
      <c r="K5" s="32"/>
      <c r="L5" s="46"/>
    </row>
    <row r="6" spans="1:23" s="8" customFormat="1" ht="109.5" customHeight="1" x14ac:dyDescent="0.2">
      <c r="A6" s="17">
        <v>1</v>
      </c>
      <c r="B6" s="13" t="s">
        <v>12</v>
      </c>
      <c r="C6" s="12">
        <v>26673045</v>
      </c>
      <c r="D6" s="11" t="s">
        <v>28</v>
      </c>
      <c r="E6" s="11" t="s">
        <v>33</v>
      </c>
      <c r="F6" s="10">
        <v>1109069</v>
      </c>
      <c r="G6" s="11" t="s">
        <v>74</v>
      </c>
      <c r="H6" s="15">
        <v>611000</v>
      </c>
      <c r="I6" s="16">
        <v>239000</v>
      </c>
      <c r="J6" s="15">
        <v>93000</v>
      </c>
      <c r="K6" s="7" t="s">
        <v>116</v>
      </c>
      <c r="L6" s="20" t="s">
        <v>90</v>
      </c>
      <c r="W6" s="9"/>
    </row>
    <row r="7" spans="1:23" s="8" customFormat="1" ht="102" x14ac:dyDescent="0.2">
      <c r="A7" s="17">
        <v>2</v>
      </c>
      <c r="B7" s="13" t="s">
        <v>12</v>
      </c>
      <c r="C7" s="12">
        <v>26673045</v>
      </c>
      <c r="D7" s="11" t="s">
        <v>28</v>
      </c>
      <c r="E7" s="11" t="s">
        <v>34</v>
      </c>
      <c r="F7" s="10">
        <v>3561786</v>
      </c>
      <c r="G7" s="11" t="s">
        <v>75</v>
      </c>
      <c r="H7" s="15">
        <v>644000</v>
      </c>
      <c r="I7" s="16">
        <v>245000</v>
      </c>
      <c r="J7" s="15">
        <v>101000</v>
      </c>
      <c r="K7" s="7" t="s">
        <v>116</v>
      </c>
      <c r="L7" s="18" t="s">
        <v>90</v>
      </c>
      <c r="W7" s="9"/>
    </row>
    <row r="8" spans="1:23" s="8" customFormat="1" ht="102" x14ac:dyDescent="0.2">
      <c r="A8" s="17">
        <v>3</v>
      </c>
      <c r="B8" s="14" t="s">
        <v>13</v>
      </c>
      <c r="C8" s="12">
        <v>40613411</v>
      </c>
      <c r="D8" s="11" t="s">
        <v>28</v>
      </c>
      <c r="E8" s="11" t="s">
        <v>35</v>
      </c>
      <c r="F8" s="10">
        <v>3553396</v>
      </c>
      <c r="G8" s="11" t="s">
        <v>74</v>
      </c>
      <c r="H8" s="15">
        <v>3492000</v>
      </c>
      <c r="I8" s="16">
        <v>258000</v>
      </c>
      <c r="J8" s="15">
        <v>154000</v>
      </c>
      <c r="K8" s="7" t="s">
        <v>116</v>
      </c>
      <c r="L8" s="21" t="s">
        <v>91</v>
      </c>
      <c r="W8" s="9"/>
    </row>
    <row r="9" spans="1:23" s="8" customFormat="1" ht="89.25" x14ac:dyDescent="0.2">
      <c r="A9" s="17">
        <v>4</v>
      </c>
      <c r="B9" s="14" t="s">
        <v>13</v>
      </c>
      <c r="C9" s="12">
        <v>40613411</v>
      </c>
      <c r="D9" s="11" t="s">
        <v>28</v>
      </c>
      <c r="E9" s="11" t="s">
        <v>36</v>
      </c>
      <c r="F9" s="10">
        <v>3730898</v>
      </c>
      <c r="G9" s="11" t="s">
        <v>74</v>
      </c>
      <c r="H9" s="15">
        <v>1196000</v>
      </c>
      <c r="I9" s="16">
        <v>108000</v>
      </c>
      <c r="J9" s="15">
        <v>48000</v>
      </c>
      <c r="K9" s="7" t="s">
        <v>115</v>
      </c>
      <c r="L9" s="21" t="s">
        <v>91</v>
      </c>
      <c r="W9" s="9"/>
    </row>
    <row r="10" spans="1:23" s="8" customFormat="1" ht="89.25" x14ac:dyDescent="0.2">
      <c r="A10" s="17">
        <v>5</v>
      </c>
      <c r="B10" s="14" t="s">
        <v>13</v>
      </c>
      <c r="C10" s="12">
        <v>40613411</v>
      </c>
      <c r="D10" s="11" t="s">
        <v>28</v>
      </c>
      <c r="E10" s="11" t="s">
        <v>37</v>
      </c>
      <c r="F10" s="10">
        <v>4411471</v>
      </c>
      <c r="G10" s="11" t="s">
        <v>76</v>
      </c>
      <c r="H10" s="15">
        <v>534000</v>
      </c>
      <c r="I10" s="16">
        <v>47000</v>
      </c>
      <c r="J10" s="15">
        <v>18000</v>
      </c>
      <c r="K10" s="7" t="s">
        <v>115</v>
      </c>
      <c r="L10" s="21" t="s">
        <v>91</v>
      </c>
      <c r="W10" s="9"/>
    </row>
    <row r="11" spans="1:23" s="8" customFormat="1" ht="89.25" x14ac:dyDescent="0.2">
      <c r="A11" s="17">
        <v>6</v>
      </c>
      <c r="B11" s="14" t="s">
        <v>13</v>
      </c>
      <c r="C11" s="12">
        <v>40613411</v>
      </c>
      <c r="D11" s="11" t="s">
        <v>28</v>
      </c>
      <c r="E11" s="11" t="s">
        <v>38</v>
      </c>
      <c r="F11" s="10">
        <v>5566615</v>
      </c>
      <c r="G11" s="11" t="s">
        <v>74</v>
      </c>
      <c r="H11" s="15">
        <v>1332000</v>
      </c>
      <c r="I11" s="16">
        <v>59000</v>
      </c>
      <c r="J11" s="15">
        <v>41000</v>
      </c>
      <c r="K11" s="7" t="s">
        <v>115</v>
      </c>
      <c r="L11" s="21" t="s">
        <v>91</v>
      </c>
      <c r="W11" s="9"/>
    </row>
    <row r="12" spans="1:23" s="8" customFormat="1" ht="89.25" x14ac:dyDescent="0.2">
      <c r="A12" s="17">
        <v>7</v>
      </c>
      <c r="B12" s="14" t="s">
        <v>13</v>
      </c>
      <c r="C12" s="12">
        <v>40613411</v>
      </c>
      <c r="D12" s="11" t="s">
        <v>28</v>
      </c>
      <c r="E12" s="11" t="s">
        <v>39</v>
      </c>
      <c r="F12" s="10">
        <v>9583580</v>
      </c>
      <c r="G12" s="11" t="s">
        <v>77</v>
      </c>
      <c r="H12" s="15">
        <v>1363000</v>
      </c>
      <c r="I12" s="16">
        <v>50000</v>
      </c>
      <c r="J12" s="15">
        <v>15000</v>
      </c>
      <c r="K12" s="7" t="s">
        <v>115</v>
      </c>
      <c r="L12" s="21" t="s">
        <v>91</v>
      </c>
      <c r="W12" s="9"/>
    </row>
    <row r="13" spans="1:23" s="8" customFormat="1" ht="89.25" x14ac:dyDescent="0.2">
      <c r="A13" s="17">
        <v>8</v>
      </c>
      <c r="B13" s="14" t="s">
        <v>14</v>
      </c>
      <c r="C13" s="12">
        <v>26617013</v>
      </c>
      <c r="D13" s="11" t="s">
        <v>29</v>
      </c>
      <c r="E13" s="11" t="s">
        <v>40</v>
      </c>
      <c r="F13" s="10">
        <v>3015065</v>
      </c>
      <c r="G13" s="11" t="s">
        <v>79</v>
      </c>
      <c r="H13" s="15">
        <v>1322000</v>
      </c>
      <c r="I13" s="16">
        <v>76000</v>
      </c>
      <c r="J13" s="15">
        <v>30000</v>
      </c>
      <c r="K13" s="7" t="s">
        <v>115</v>
      </c>
      <c r="L13" s="21" t="s">
        <v>92</v>
      </c>
      <c r="W13" s="9"/>
    </row>
    <row r="14" spans="1:23" s="8" customFormat="1" ht="89.25" x14ac:dyDescent="0.2">
      <c r="A14" s="17">
        <v>9</v>
      </c>
      <c r="B14" s="14" t="s">
        <v>14</v>
      </c>
      <c r="C14" s="12">
        <v>26617013</v>
      </c>
      <c r="D14" s="11" t="s">
        <v>29</v>
      </c>
      <c r="E14" s="11" t="s">
        <v>41</v>
      </c>
      <c r="F14" s="10">
        <v>4442192</v>
      </c>
      <c r="G14" s="11" t="s">
        <v>79</v>
      </c>
      <c r="H14" s="15">
        <v>1188000</v>
      </c>
      <c r="I14" s="16">
        <v>159000</v>
      </c>
      <c r="J14" s="15">
        <v>63000</v>
      </c>
      <c r="K14" s="7" t="s">
        <v>115</v>
      </c>
      <c r="L14" s="21" t="s">
        <v>92</v>
      </c>
      <c r="W14" s="9"/>
    </row>
    <row r="15" spans="1:23" s="8" customFormat="1" ht="89.25" x14ac:dyDescent="0.2">
      <c r="A15" s="17">
        <v>10</v>
      </c>
      <c r="B15" s="14" t="s">
        <v>14</v>
      </c>
      <c r="C15" s="12">
        <v>26617013</v>
      </c>
      <c r="D15" s="11" t="s">
        <v>29</v>
      </c>
      <c r="E15" s="11" t="s">
        <v>42</v>
      </c>
      <c r="F15" s="10">
        <v>7435832</v>
      </c>
      <c r="G15" s="11" t="s">
        <v>74</v>
      </c>
      <c r="H15" s="15">
        <v>617000</v>
      </c>
      <c r="I15" s="16">
        <v>52000</v>
      </c>
      <c r="J15" s="15">
        <v>36000</v>
      </c>
      <c r="K15" s="7" t="s">
        <v>115</v>
      </c>
      <c r="L15" s="21" t="s">
        <v>92</v>
      </c>
      <c r="W15" s="9"/>
    </row>
    <row r="16" spans="1:23" s="8" customFormat="1" ht="102" x14ac:dyDescent="0.2">
      <c r="A16" s="17">
        <v>11</v>
      </c>
      <c r="B16" s="14" t="s">
        <v>15</v>
      </c>
      <c r="C16" s="12">
        <v>66181127</v>
      </c>
      <c r="D16" s="11" t="s">
        <v>30</v>
      </c>
      <c r="E16" s="11" t="s">
        <v>43</v>
      </c>
      <c r="F16" s="10">
        <v>4004387</v>
      </c>
      <c r="G16" s="11" t="s">
        <v>80</v>
      </c>
      <c r="H16" s="15">
        <v>1909000</v>
      </c>
      <c r="I16" s="16">
        <v>691000</v>
      </c>
      <c r="J16" s="15">
        <v>691000</v>
      </c>
      <c r="K16" s="7" t="s">
        <v>116</v>
      </c>
      <c r="L16" s="21" t="s">
        <v>93</v>
      </c>
      <c r="W16" s="9"/>
    </row>
    <row r="17" spans="1:23" s="8" customFormat="1" ht="89.25" x14ac:dyDescent="0.2">
      <c r="A17" s="17">
        <v>12</v>
      </c>
      <c r="B17" s="14" t="s">
        <v>15</v>
      </c>
      <c r="C17" s="12">
        <v>66181127</v>
      </c>
      <c r="D17" s="11" t="s">
        <v>30</v>
      </c>
      <c r="E17" s="11" t="s">
        <v>44</v>
      </c>
      <c r="F17" s="10">
        <v>8251178</v>
      </c>
      <c r="G17" s="11" t="s">
        <v>75</v>
      </c>
      <c r="H17" s="15">
        <v>2154000</v>
      </c>
      <c r="I17" s="16">
        <v>126000</v>
      </c>
      <c r="J17" s="15">
        <v>25000</v>
      </c>
      <c r="K17" s="7" t="s">
        <v>115</v>
      </c>
      <c r="L17" s="21" t="s">
        <v>93</v>
      </c>
      <c r="W17" s="9"/>
    </row>
    <row r="18" spans="1:23" s="8" customFormat="1" ht="89.25" x14ac:dyDescent="0.2">
      <c r="A18" s="17">
        <v>13</v>
      </c>
      <c r="B18" s="14" t="s">
        <v>45</v>
      </c>
      <c r="C18" s="12">
        <v>70631875</v>
      </c>
      <c r="D18" s="11" t="s">
        <v>31</v>
      </c>
      <c r="E18" s="11" t="s">
        <v>45</v>
      </c>
      <c r="F18" s="10">
        <v>1149753</v>
      </c>
      <c r="G18" s="11" t="s">
        <v>81</v>
      </c>
      <c r="H18" s="15">
        <v>4688000</v>
      </c>
      <c r="I18" s="16">
        <v>979000</v>
      </c>
      <c r="J18" s="15">
        <v>587000</v>
      </c>
      <c r="K18" s="7" t="s">
        <v>115</v>
      </c>
      <c r="L18" s="21" t="s">
        <v>94</v>
      </c>
      <c r="W18" s="9"/>
    </row>
    <row r="19" spans="1:23" s="8" customFormat="1" ht="89.25" x14ac:dyDescent="0.2">
      <c r="A19" s="17">
        <v>14</v>
      </c>
      <c r="B19" s="14" t="s">
        <v>45</v>
      </c>
      <c r="C19" s="12">
        <v>70631875</v>
      </c>
      <c r="D19" s="11" t="s">
        <v>31</v>
      </c>
      <c r="E19" s="11" t="s">
        <v>46</v>
      </c>
      <c r="F19" s="10">
        <v>9572931</v>
      </c>
      <c r="G19" s="11" t="s">
        <v>82</v>
      </c>
      <c r="H19" s="15">
        <v>19516000</v>
      </c>
      <c r="I19" s="16">
        <v>444000</v>
      </c>
      <c r="J19" s="15">
        <v>266000</v>
      </c>
      <c r="K19" s="7" t="s">
        <v>115</v>
      </c>
      <c r="L19" s="21" t="s">
        <v>94</v>
      </c>
      <c r="W19" s="9"/>
    </row>
    <row r="20" spans="1:23" s="8" customFormat="1" ht="89.25" x14ac:dyDescent="0.2">
      <c r="A20" s="17">
        <v>15</v>
      </c>
      <c r="B20" s="14" t="s">
        <v>16</v>
      </c>
      <c r="C20" s="12">
        <v>70631883</v>
      </c>
      <c r="D20" s="11" t="s">
        <v>31</v>
      </c>
      <c r="E20" s="11" t="s">
        <v>47</v>
      </c>
      <c r="F20" s="10">
        <v>2328852</v>
      </c>
      <c r="G20" s="11" t="s">
        <v>81</v>
      </c>
      <c r="H20" s="15">
        <v>5712000</v>
      </c>
      <c r="I20" s="16">
        <v>2676000</v>
      </c>
      <c r="J20" s="15">
        <v>1713000</v>
      </c>
      <c r="K20" s="7" t="s">
        <v>115</v>
      </c>
      <c r="L20" s="22" t="s">
        <v>95</v>
      </c>
      <c r="W20" s="9"/>
    </row>
    <row r="21" spans="1:23" s="8" customFormat="1" ht="89.25" x14ac:dyDescent="0.2">
      <c r="A21" s="17">
        <v>16</v>
      </c>
      <c r="B21" s="14" t="s">
        <v>16</v>
      </c>
      <c r="C21" s="12">
        <v>70631883</v>
      </c>
      <c r="D21" s="11" t="s">
        <v>31</v>
      </c>
      <c r="E21" s="11" t="s">
        <v>48</v>
      </c>
      <c r="F21" s="10">
        <v>5350391</v>
      </c>
      <c r="G21" s="11" t="s">
        <v>82</v>
      </c>
      <c r="H21" s="15">
        <v>18087000</v>
      </c>
      <c r="I21" s="16">
        <v>7078000</v>
      </c>
      <c r="J21" s="15">
        <v>4954000</v>
      </c>
      <c r="K21" s="7" t="s">
        <v>115</v>
      </c>
      <c r="L21" s="22" t="s">
        <v>95</v>
      </c>
      <c r="W21" s="9"/>
    </row>
    <row r="22" spans="1:23" s="8" customFormat="1" ht="89.25" x14ac:dyDescent="0.2">
      <c r="A22" s="17">
        <v>17</v>
      </c>
      <c r="B22" s="14" t="s">
        <v>17</v>
      </c>
      <c r="C22" s="12">
        <v>2278197</v>
      </c>
      <c r="D22" s="11" t="s">
        <v>29</v>
      </c>
      <c r="E22" s="11" t="s">
        <v>49</v>
      </c>
      <c r="F22" s="10">
        <v>1767736</v>
      </c>
      <c r="G22" s="11" t="s">
        <v>80</v>
      </c>
      <c r="H22" s="15">
        <v>622000</v>
      </c>
      <c r="I22" s="16">
        <v>23000</v>
      </c>
      <c r="J22" s="15">
        <v>4000</v>
      </c>
      <c r="K22" s="7" t="s">
        <v>115</v>
      </c>
      <c r="L22" s="22" t="s">
        <v>96</v>
      </c>
      <c r="W22" s="9"/>
    </row>
    <row r="23" spans="1:23" s="8" customFormat="1" ht="89.25" x14ac:dyDescent="0.2">
      <c r="A23" s="17">
        <v>18</v>
      </c>
      <c r="B23" s="14" t="s">
        <v>17</v>
      </c>
      <c r="C23" s="12">
        <v>2278197</v>
      </c>
      <c r="D23" s="11" t="s">
        <v>29</v>
      </c>
      <c r="E23" s="11" t="s">
        <v>50</v>
      </c>
      <c r="F23" s="10">
        <v>6849499</v>
      </c>
      <c r="G23" s="11" t="s">
        <v>83</v>
      </c>
      <c r="H23" s="15">
        <v>465000</v>
      </c>
      <c r="I23" s="16">
        <v>158000</v>
      </c>
      <c r="J23" s="15">
        <v>31000</v>
      </c>
      <c r="K23" s="7" t="s">
        <v>115</v>
      </c>
      <c r="L23" s="22" t="s">
        <v>96</v>
      </c>
      <c r="W23" s="9"/>
    </row>
    <row r="24" spans="1:23" s="8" customFormat="1" ht="89.25" x14ac:dyDescent="0.2">
      <c r="A24" s="17">
        <v>19</v>
      </c>
      <c r="B24" s="14" t="s">
        <v>17</v>
      </c>
      <c r="C24" s="12">
        <v>2278197</v>
      </c>
      <c r="D24" s="11" t="s">
        <v>29</v>
      </c>
      <c r="E24" s="11" t="s">
        <v>51</v>
      </c>
      <c r="F24" s="10">
        <v>9515650</v>
      </c>
      <c r="G24" s="11" t="s">
        <v>79</v>
      </c>
      <c r="H24" s="15">
        <v>618000</v>
      </c>
      <c r="I24" s="16">
        <v>174000</v>
      </c>
      <c r="J24" s="15">
        <v>34000</v>
      </c>
      <c r="K24" s="7" t="s">
        <v>115</v>
      </c>
      <c r="L24" s="22" t="s">
        <v>96</v>
      </c>
      <c r="W24" s="9"/>
    </row>
    <row r="25" spans="1:23" s="8" customFormat="1" ht="89.25" x14ac:dyDescent="0.2">
      <c r="A25" s="17">
        <v>20</v>
      </c>
      <c r="B25" s="14" t="s">
        <v>111</v>
      </c>
      <c r="C25" s="12">
        <v>25852345</v>
      </c>
      <c r="D25" s="11" t="s">
        <v>29</v>
      </c>
      <c r="E25" s="11" t="s">
        <v>52</v>
      </c>
      <c r="F25" s="10">
        <v>1903454</v>
      </c>
      <c r="G25" s="11" t="s">
        <v>74</v>
      </c>
      <c r="H25" s="15">
        <v>135000</v>
      </c>
      <c r="I25" s="16">
        <v>161000</v>
      </c>
      <c r="J25" s="15">
        <v>40000</v>
      </c>
      <c r="K25" s="7" t="s">
        <v>115</v>
      </c>
      <c r="L25" s="21" t="s">
        <v>97</v>
      </c>
      <c r="W25" s="9"/>
    </row>
    <row r="26" spans="1:23" s="8" customFormat="1" ht="89.25" x14ac:dyDescent="0.2">
      <c r="A26" s="17">
        <v>21</v>
      </c>
      <c r="B26" s="14" t="s">
        <v>111</v>
      </c>
      <c r="C26" s="12">
        <v>25852345</v>
      </c>
      <c r="D26" s="11" t="s">
        <v>29</v>
      </c>
      <c r="E26" s="11" t="s">
        <v>53</v>
      </c>
      <c r="F26" s="10">
        <v>2514736</v>
      </c>
      <c r="G26" s="11" t="s">
        <v>79</v>
      </c>
      <c r="H26" s="15">
        <v>666000</v>
      </c>
      <c r="I26" s="16">
        <v>90000</v>
      </c>
      <c r="J26" s="15">
        <v>54000</v>
      </c>
      <c r="K26" s="7" t="s">
        <v>115</v>
      </c>
      <c r="L26" s="21" t="s">
        <v>97</v>
      </c>
      <c r="W26" s="9"/>
    </row>
    <row r="27" spans="1:23" s="8" customFormat="1" ht="89.25" x14ac:dyDescent="0.2">
      <c r="A27" s="17">
        <v>22</v>
      </c>
      <c r="B27" s="14" t="s">
        <v>111</v>
      </c>
      <c r="C27" s="12">
        <v>25852345</v>
      </c>
      <c r="D27" s="11" t="s">
        <v>29</v>
      </c>
      <c r="E27" s="11" t="s">
        <v>54</v>
      </c>
      <c r="F27" s="10">
        <v>6743224</v>
      </c>
      <c r="G27" s="11" t="s">
        <v>75</v>
      </c>
      <c r="H27" s="15">
        <v>566000</v>
      </c>
      <c r="I27" s="16">
        <v>94000</v>
      </c>
      <c r="J27" s="15">
        <v>18000</v>
      </c>
      <c r="K27" s="7" t="s">
        <v>115</v>
      </c>
      <c r="L27" s="21" t="s">
        <v>97</v>
      </c>
      <c r="W27" s="9"/>
    </row>
    <row r="28" spans="1:23" s="8" customFormat="1" ht="89.25" x14ac:dyDescent="0.2">
      <c r="A28" s="17">
        <v>23</v>
      </c>
      <c r="B28" s="14" t="s">
        <v>111</v>
      </c>
      <c r="C28" s="12">
        <v>25852345</v>
      </c>
      <c r="D28" s="11" t="s">
        <v>29</v>
      </c>
      <c r="E28" s="11" t="s">
        <v>55</v>
      </c>
      <c r="F28" s="10">
        <v>6898771</v>
      </c>
      <c r="G28" s="11" t="s">
        <v>75</v>
      </c>
      <c r="H28" s="15">
        <v>372000</v>
      </c>
      <c r="I28" s="16">
        <v>135000</v>
      </c>
      <c r="J28" s="15">
        <v>81000</v>
      </c>
      <c r="K28" s="7" t="s">
        <v>115</v>
      </c>
      <c r="L28" s="21" t="s">
        <v>97</v>
      </c>
      <c r="W28" s="9"/>
    </row>
    <row r="29" spans="1:23" s="8" customFormat="1" ht="89.25" x14ac:dyDescent="0.2">
      <c r="A29" s="17">
        <v>24</v>
      </c>
      <c r="B29" s="14" t="s">
        <v>112</v>
      </c>
      <c r="C29" s="12">
        <v>67339018</v>
      </c>
      <c r="D29" s="11" t="s">
        <v>28</v>
      </c>
      <c r="E29" s="11" t="s">
        <v>56</v>
      </c>
      <c r="F29" s="10">
        <v>3838899</v>
      </c>
      <c r="G29" s="11" t="s">
        <v>79</v>
      </c>
      <c r="H29" s="15">
        <v>795000</v>
      </c>
      <c r="I29" s="16">
        <v>45000</v>
      </c>
      <c r="J29" s="15">
        <v>13000</v>
      </c>
      <c r="K29" s="7" t="s">
        <v>115</v>
      </c>
      <c r="L29" s="21" t="s">
        <v>98</v>
      </c>
      <c r="W29" s="9"/>
    </row>
    <row r="30" spans="1:23" s="8" customFormat="1" ht="89.25" x14ac:dyDescent="0.2">
      <c r="A30" s="17">
        <v>25</v>
      </c>
      <c r="B30" s="14" t="s">
        <v>18</v>
      </c>
      <c r="C30" s="12">
        <v>49590588</v>
      </c>
      <c r="D30" s="11" t="s">
        <v>30</v>
      </c>
      <c r="E30" s="11" t="s">
        <v>57</v>
      </c>
      <c r="F30" s="10">
        <v>3675911</v>
      </c>
      <c r="G30" s="11" t="s">
        <v>80</v>
      </c>
      <c r="H30" s="15">
        <v>813000</v>
      </c>
      <c r="I30" s="16">
        <v>96000</v>
      </c>
      <c r="J30" s="15">
        <v>67000</v>
      </c>
      <c r="K30" s="7" t="s">
        <v>115</v>
      </c>
      <c r="L30" s="22" t="s">
        <v>99</v>
      </c>
      <c r="W30" s="9"/>
    </row>
    <row r="31" spans="1:23" s="8" customFormat="1" ht="89.25" x14ac:dyDescent="0.2">
      <c r="A31" s="17">
        <v>26</v>
      </c>
      <c r="B31" s="14" t="s">
        <v>19</v>
      </c>
      <c r="C31" s="12">
        <v>45235201</v>
      </c>
      <c r="D31" s="11" t="s">
        <v>30</v>
      </c>
      <c r="E31" s="11" t="s">
        <v>58</v>
      </c>
      <c r="F31" s="10">
        <v>3883231</v>
      </c>
      <c r="G31" s="11" t="s">
        <v>84</v>
      </c>
      <c r="H31" s="15">
        <v>864000</v>
      </c>
      <c r="I31" s="16">
        <v>33000</v>
      </c>
      <c r="J31" s="15">
        <v>9000</v>
      </c>
      <c r="K31" s="7" t="s">
        <v>115</v>
      </c>
      <c r="L31" s="22" t="s">
        <v>100</v>
      </c>
      <c r="W31" s="9"/>
    </row>
    <row r="32" spans="1:23" s="8" customFormat="1" ht="89.25" x14ac:dyDescent="0.2">
      <c r="A32" s="17">
        <v>27</v>
      </c>
      <c r="B32" s="14" t="s">
        <v>19</v>
      </c>
      <c r="C32" s="12">
        <v>45235201</v>
      </c>
      <c r="D32" s="11" t="s">
        <v>30</v>
      </c>
      <c r="E32" s="11" t="s">
        <v>59</v>
      </c>
      <c r="F32" s="10">
        <v>8409096</v>
      </c>
      <c r="G32" s="11" t="s">
        <v>85</v>
      </c>
      <c r="H32" s="15">
        <v>2012000</v>
      </c>
      <c r="I32" s="16">
        <v>327000</v>
      </c>
      <c r="J32" s="15">
        <v>130000</v>
      </c>
      <c r="K32" s="7" t="s">
        <v>115</v>
      </c>
      <c r="L32" s="22" t="s">
        <v>100</v>
      </c>
      <c r="W32" s="9"/>
    </row>
    <row r="33" spans="1:23" s="8" customFormat="1" ht="89.25" x14ac:dyDescent="0.2">
      <c r="A33" s="17">
        <v>28</v>
      </c>
      <c r="B33" s="14" t="s">
        <v>113</v>
      </c>
      <c r="C33" s="12">
        <v>1606085</v>
      </c>
      <c r="D33" s="11" t="s">
        <v>29</v>
      </c>
      <c r="E33" s="11" t="s">
        <v>60</v>
      </c>
      <c r="F33" s="10">
        <v>2025647</v>
      </c>
      <c r="G33" s="11" t="s">
        <v>78</v>
      </c>
      <c r="H33" s="15">
        <v>1823000</v>
      </c>
      <c r="I33" s="16">
        <v>46000</v>
      </c>
      <c r="J33" s="15">
        <v>9000</v>
      </c>
      <c r="K33" s="7" t="s">
        <v>115</v>
      </c>
      <c r="L33" s="22" t="s">
        <v>101</v>
      </c>
      <c r="W33" s="9"/>
    </row>
    <row r="34" spans="1:23" s="8" customFormat="1" ht="89.25" x14ac:dyDescent="0.2">
      <c r="A34" s="17">
        <v>29</v>
      </c>
      <c r="B34" s="14" t="s">
        <v>20</v>
      </c>
      <c r="C34" s="12">
        <v>26588773</v>
      </c>
      <c r="D34" s="11" t="s">
        <v>29</v>
      </c>
      <c r="E34" s="11" t="s">
        <v>61</v>
      </c>
      <c r="F34" s="10">
        <v>1440607</v>
      </c>
      <c r="G34" s="11" t="s">
        <v>84</v>
      </c>
      <c r="H34" s="15">
        <v>1027000</v>
      </c>
      <c r="I34" s="16">
        <v>230000</v>
      </c>
      <c r="J34" s="15">
        <v>138000</v>
      </c>
      <c r="K34" s="7" t="s">
        <v>115</v>
      </c>
      <c r="L34" s="22" t="s">
        <v>102</v>
      </c>
      <c r="W34" s="9"/>
    </row>
    <row r="35" spans="1:23" s="8" customFormat="1" ht="89.25" x14ac:dyDescent="0.2">
      <c r="A35" s="17">
        <v>30</v>
      </c>
      <c r="B35" s="14" t="s">
        <v>20</v>
      </c>
      <c r="C35" s="12">
        <v>26588773</v>
      </c>
      <c r="D35" s="11" t="s">
        <v>29</v>
      </c>
      <c r="E35" s="11" t="s">
        <v>62</v>
      </c>
      <c r="F35" s="10">
        <v>3406829</v>
      </c>
      <c r="G35" s="11" t="s">
        <v>84</v>
      </c>
      <c r="H35" s="15">
        <v>1038000</v>
      </c>
      <c r="I35" s="16">
        <v>270000</v>
      </c>
      <c r="J35" s="15">
        <v>108000</v>
      </c>
      <c r="K35" s="7" t="s">
        <v>115</v>
      </c>
      <c r="L35" s="22" t="s">
        <v>102</v>
      </c>
      <c r="W35" s="9"/>
    </row>
    <row r="36" spans="1:23" s="8" customFormat="1" ht="89.25" x14ac:dyDescent="0.2">
      <c r="A36" s="17">
        <v>31</v>
      </c>
      <c r="B36" s="14" t="s">
        <v>21</v>
      </c>
      <c r="C36" s="12">
        <v>537675</v>
      </c>
      <c r="D36" s="11" t="s">
        <v>28</v>
      </c>
      <c r="E36" s="11" t="s">
        <v>63</v>
      </c>
      <c r="F36" s="10">
        <v>2522171</v>
      </c>
      <c r="G36" s="11" t="s">
        <v>75</v>
      </c>
      <c r="H36" s="15">
        <v>386000</v>
      </c>
      <c r="I36" s="16">
        <v>114000</v>
      </c>
      <c r="J36" s="15">
        <v>45000</v>
      </c>
      <c r="K36" s="7" t="s">
        <v>115</v>
      </c>
      <c r="L36" s="22" t="s">
        <v>103</v>
      </c>
      <c r="W36" s="9"/>
    </row>
    <row r="37" spans="1:23" s="8" customFormat="1" ht="89.25" x14ac:dyDescent="0.2">
      <c r="A37" s="17">
        <v>32</v>
      </c>
      <c r="B37" s="14" t="s">
        <v>22</v>
      </c>
      <c r="C37" s="12">
        <v>68333552</v>
      </c>
      <c r="D37" s="11" t="s">
        <v>28</v>
      </c>
      <c r="E37" s="11" t="s">
        <v>64</v>
      </c>
      <c r="F37" s="10">
        <v>5023121</v>
      </c>
      <c r="G37" s="11" t="s">
        <v>86</v>
      </c>
      <c r="H37" s="15">
        <v>312000</v>
      </c>
      <c r="I37" s="16">
        <v>37000</v>
      </c>
      <c r="J37" s="15">
        <v>14000</v>
      </c>
      <c r="K37" s="7" t="s">
        <v>115</v>
      </c>
      <c r="L37" s="22" t="s">
        <v>104</v>
      </c>
      <c r="W37" s="9"/>
    </row>
    <row r="38" spans="1:23" s="8" customFormat="1" ht="89.25" x14ac:dyDescent="0.2">
      <c r="A38" s="17">
        <v>33</v>
      </c>
      <c r="B38" s="14" t="s">
        <v>23</v>
      </c>
      <c r="C38" s="12">
        <v>26537036</v>
      </c>
      <c r="D38" s="11" t="s">
        <v>29</v>
      </c>
      <c r="E38" s="11" t="s">
        <v>65</v>
      </c>
      <c r="F38" s="10">
        <v>6059705</v>
      </c>
      <c r="G38" s="11" t="s">
        <v>74</v>
      </c>
      <c r="H38" s="15">
        <v>1535000</v>
      </c>
      <c r="I38" s="16">
        <v>365000</v>
      </c>
      <c r="J38" s="15">
        <v>109000</v>
      </c>
      <c r="K38" s="7" t="s">
        <v>115</v>
      </c>
      <c r="L38" s="22" t="s">
        <v>105</v>
      </c>
      <c r="W38" s="9"/>
    </row>
    <row r="39" spans="1:23" s="8" customFormat="1" ht="89.25" x14ac:dyDescent="0.2">
      <c r="A39" s="17">
        <v>34</v>
      </c>
      <c r="B39" s="14" t="s">
        <v>24</v>
      </c>
      <c r="C39" s="12">
        <v>24135160</v>
      </c>
      <c r="D39" s="11" t="s">
        <v>32</v>
      </c>
      <c r="E39" s="11" t="s">
        <v>24</v>
      </c>
      <c r="F39" s="10">
        <v>4219200</v>
      </c>
      <c r="G39" s="11" t="s">
        <v>81</v>
      </c>
      <c r="H39" s="15">
        <v>1026000</v>
      </c>
      <c r="I39" s="16">
        <v>140000</v>
      </c>
      <c r="J39" s="15">
        <v>56000</v>
      </c>
      <c r="K39" s="7" t="s">
        <v>115</v>
      </c>
      <c r="L39" s="22" t="s">
        <v>106</v>
      </c>
      <c r="W39" s="9"/>
    </row>
    <row r="40" spans="1:23" s="8" customFormat="1" ht="89.25" x14ac:dyDescent="0.2">
      <c r="A40" s="17">
        <v>35</v>
      </c>
      <c r="B40" s="14" t="s">
        <v>25</v>
      </c>
      <c r="C40" s="12">
        <v>42864917</v>
      </c>
      <c r="D40" s="11" t="s">
        <v>29</v>
      </c>
      <c r="E40" s="11" t="s">
        <v>66</v>
      </c>
      <c r="F40" s="10">
        <v>1023545</v>
      </c>
      <c r="G40" s="11" t="s">
        <v>82</v>
      </c>
      <c r="H40" s="15">
        <v>4678000</v>
      </c>
      <c r="I40" s="16">
        <v>1122000</v>
      </c>
      <c r="J40" s="15">
        <v>448000</v>
      </c>
      <c r="K40" s="7" t="s">
        <v>115</v>
      </c>
      <c r="L40" s="22" t="s">
        <v>107</v>
      </c>
      <c r="W40" s="9"/>
    </row>
    <row r="41" spans="1:23" s="8" customFormat="1" ht="89.25" x14ac:dyDescent="0.2">
      <c r="A41" s="17">
        <v>36</v>
      </c>
      <c r="B41" s="14" t="s">
        <v>25</v>
      </c>
      <c r="C41" s="12">
        <v>42864917</v>
      </c>
      <c r="D41" s="11" t="s">
        <v>29</v>
      </c>
      <c r="E41" s="11" t="s">
        <v>67</v>
      </c>
      <c r="F41" s="10">
        <v>2723929</v>
      </c>
      <c r="G41" s="11" t="s">
        <v>82</v>
      </c>
      <c r="H41" s="15">
        <v>5605000</v>
      </c>
      <c r="I41" s="16">
        <v>995000</v>
      </c>
      <c r="J41" s="15">
        <v>398000</v>
      </c>
      <c r="K41" s="7" t="s">
        <v>115</v>
      </c>
      <c r="L41" s="22" t="s">
        <v>107</v>
      </c>
      <c r="W41" s="9"/>
    </row>
    <row r="42" spans="1:23" s="8" customFormat="1" ht="89.25" x14ac:dyDescent="0.2">
      <c r="A42" s="17">
        <v>37</v>
      </c>
      <c r="B42" s="14" t="s">
        <v>25</v>
      </c>
      <c r="C42" s="12">
        <v>42864917</v>
      </c>
      <c r="D42" s="11" t="s">
        <v>29</v>
      </c>
      <c r="E42" s="11" t="s">
        <v>68</v>
      </c>
      <c r="F42" s="10">
        <v>3690914</v>
      </c>
      <c r="G42" s="11" t="s">
        <v>82</v>
      </c>
      <c r="H42" s="15">
        <v>4741000</v>
      </c>
      <c r="I42" s="16">
        <v>859000</v>
      </c>
      <c r="J42" s="15">
        <v>257000</v>
      </c>
      <c r="K42" s="7" t="s">
        <v>115</v>
      </c>
      <c r="L42" s="22" t="s">
        <v>107</v>
      </c>
      <c r="W42" s="9"/>
    </row>
    <row r="43" spans="1:23" s="8" customFormat="1" ht="89.25" x14ac:dyDescent="0.2">
      <c r="A43" s="17">
        <v>38</v>
      </c>
      <c r="B43" s="14" t="s">
        <v>25</v>
      </c>
      <c r="C43" s="12">
        <v>42864917</v>
      </c>
      <c r="D43" s="11" t="s">
        <v>29</v>
      </c>
      <c r="E43" s="11" t="s">
        <v>69</v>
      </c>
      <c r="F43" s="10">
        <v>8952608</v>
      </c>
      <c r="G43" s="11" t="s">
        <v>75</v>
      </c>
      <c r="H43" s="15">
        <v>80000</v>
      </c>
      <c r="I43" s="16">
        <v>43000</v>
      </c>
      <c r="J43" s="15">
        <v>17000</v>
      </c>
      <c r="K43" s="7" t="s">
        <v>115</v>
      </c>
      <c r="L43" s="22" t="s">
        <v>107</v>
      </c>
      <c r="W43" s="9"/>
    </row>
    <row r="44" spans="1:23" s="8" customFormat="1" ht="89.25" x14ac:dyDescent="0.2">
      <c r="A44" s="17">
        <v>39</v>
      </c>
      <c r="B44" s="14" t="s">
        <v>25</v>
      </c>
      <c r="C44" s="12">
        <v>42864917</v>
      </c>
      <c r="D44" s="11" t="s">
        <v>29</v>
      </c>
      <c r="E44" s="11" t="s">
        <v>70</v>
      </c>
      <c r="F44" s="10">
        <v>9616345</v>
      </c>
      <c r="G44" s="11" t="s">
        <v>82</v>
      </c>
      <c r="H44" s="15">
        <v>7115000</v>
      </c>
      <c r="I44" s="16">
        <v>885000</v>
      </c>
      <c r="J44" s="15">
        <v>354000</v>
      </c>
      <c r="K44" s="7" t="s">
        <v>115</v>
      </c>
      <c r="L44" s="22" t="s">
        <v>107</v>
      </c>
      <c r="W44" s="9"/>
    </row>
    <row r="45" spans="1:23" s="8" customFormat="1" ht="102" x14ac:dyDescent="0.2">
      <c r="A45" s="17">
        <v>40</v>
      </c>
      <c r="B45" s="14" t="s">
        <v>26</v>
      </c>
      <c r="C45" s="12">
        <v>75095017</v>
      </c>
      <c r="D45" s="11" t="s">
        <v>28</v>
      </c>
      <c r="E45" s="11" t="s">
        <v>26</v>
      </c>
      <c r="F45" s="10">
        <v>4287928</v>
      </c>
      <c r="G45" s="11" t="s">
        <v>87</v>
      </c>
      <c r="H45" s="15">
        <v>2627000</v>
      </c>
      <c r="I45" s="16">
        <v>800000</v>
      </c>
      <c r="J45" s="15">
        <v>788000</v>
      </c>
      <c r="K45" s="7" t="s">
        <v>116</v>
      </c>
      <c r="L45" s="22" t="s">
        <v>108</v>
      </c>
      <c r="W45" s="9"/>
    </row>
    <row r="46" spans="1:23" s="8" customFormat="1" ht="89.25" x14ac:dyDescent="0.2">
      <c r="A46" s="17">
        <v>41</v>
      </c>
      <c r="B46" s="14" t="s">
        <v>27</v>
      </c>
      <c r="C46" s="12">
        <v>2250152</v>
      </c>
      <c r="D46" s="11" t="s">
        <v>29</v>
      </c>
      <c r="E46" s="11" t="s">
        <v>27</v>
      </c>
      <c r="F46" s="10">
        <v>3834335</v>
      </c>
      <c r="G46" s="11" t="s">
        <v>82</v>
      </c>
      <c r="H46" s="15">
        <v>2949000</v>
      </c>
      <c r="I46" s="16">
        <v>86000</v>
      </c>
      <c r="J46" s="15">
        <v>51000</v>
      </c>
      <c r="K46" s="7" t="s">
        <v>115</v>
      </c>
      <c r="L46" s="21" t="s">
        <v>109</v>
      </c>
      <c r="W46" s="9"/>
    </row>
    <row r="47" spans="1:23" s="8" customFormat="1" ht="89.25" x14ac:dyDescent="0.2">
      <c r="A47" s="17">
        <v>42</v>
      </c>
      <c r="B47" s="14" t="s">
        <v>27</v>
      </c>
      <c r="C47" s="12">
        <v>2250152</v>
      </c>
      <c r="D47" s="11" t="s">
        <v>29</v>
      </c>
      <c r="E47" s="11" t="s">
        <v>71</v>
      </c>
      <c r="F47" s="10">
        <v>5569421</v>
      </c>
      <c r="G47" s="11" t="s">
        <v>85</v>
      </c>
      <c r="H47" s="15">
        <v>321000</v>
      </c>
      <c r="I47" s="16">
        <v>41000</v>
      </c>
      <c r="J47" s="15">
        <v>16000</v>
      </c>
      <c r="K47" s="7" t="s">
        <v>115</v>
      </c>
      <c r="L47" s="21" t="s">
        <v>109</v>
      </c>
      <c r="W47" s="9"/>
    </row>
    <row r="48" spans="1:23" s="8" customFormat="1" ht="89.25" x14ac:dyDescent="0.2">
      <c r="A48" s="17">
        <v>43</v>
      </c>
      <c r="B48" s="14" t="s">
        <v>114</v>
      </c>
      <c r="C48" s="12">
        <v>65497996</v>
      </c>
      <c r="D48" s="11" t="s">
        <v>29</v>
      </c>
      <c r="E48" s="11" t="s">
        <v>72</v>
      </c>
      <c r="F48" s="10">
        <v>3687518</v>
      </c>
      <c r="G48" s="11" t="s">
        <v>74</v>
      </c>
      <c r="H48" s="15">
        <v>2050000</v>
      </c>
      <c r="I48" s="16">
        <v>171000</v>
      </c>
      <c r="J48" s="15">
        <v>51000</v>
      </c>
      <c r="K48" s="7" t="s">
        <v>115</v>
      </c>
      <c r="L48" s="21" t="s">
        <v>110</v>
      </c>
      <c r="W48" s="9"/>
    </row>
    <row r="49" spans="1:23" s="8" customFormat="1" ht="89.25" x14ac:dyDescent="0.2">
      <c r="A49" s="17">
        <v>44</v>
      </c>
      <c r="B49" s="14" t="s">
        <v>114</v>
      </c>
      <c r="C49" s="12">
        <v>65497996</v>
      </c>
      <c r="D49" s="11" t="s">
        <v>29</v>
      </c>
      <c r="E49" s="11" t="s">
        <v>73</v>
      </c>
      <c r="F49" s="10">
        <v>4358396</v>
      </c>
      <c r="G49" s="11" t="s">
        <v>74</v>
      </c>
      <c r="H49" s="15">
        <v>1305000</v>
      </c>
      <c r="I49" s="16">
        <v>30000</v>
      </c>
      <c r="J49" s="15">
        <v>9000</v>
      </c>
      <c r="K49" s="7" t="s">
        <v>115</v>
      </c>
      <c r="L49" s="21" t="s">
        <v>110</v>
      </c>
      <c r="W49" s="9"/>
    </row>
    <row r="50" spans="1:23" s="2" customFormat="1" ht="29.25" customHeight="1" thickBot="1" x14ac:dyDescent="0.25">
      <c r="A50" s="23" t="s">
        <v>2</v>
      </c>
      <c r="B50" s="24"/>
      <c r="C50" s="24"/>
      <c r="D50" s="24"/>
      <c r="E50" s="24"/>
      <c r="F50" s="24"/>
      <c r="G50" s="24"/>
      <c r="H50" s="19">
        <f>SUM(H6:H49)</f>
        <v>110911000</v>
      </c>
      <c r="I50" s="19">
        <f>SUM(I6:I49)</f>
        <v>20857000</v>
      </c>
      <c r="J50" s="19">
        <f>SUM(J6:J49)</f>
        <v>12184000</v>
      </c>
      <c r="K50" s="25"/>
      <c r="L50" s="26"/>
    </row>
  </sheetData>
  <mergeCells count="16">
    <mergeCell ref="A1:B1"/>
    <mergeCell ref="A2:L2"/>
    <mergeCell ref="L3:L5"/>
    <mergeCell ref="B3:B5"/>
    <mergeCell ref="C3:C5"/>
    <mergeCell ref="D3:D5"/>
    <mergeCell ref="F3:F5"/>
    <mergeCell ref="G3:G5"/>
    <mergeCell ref="H3:H5"/>
    <mergeCell ref="A50:G50"/>
    <mergeCell ref="K50:L50"/>
    <mergeCell ref="E3:E5"/>
    <mergeCell ref="K3:K5"/>
    <mergeCell ref="A3:A5"/>
    <mergeCell ref="I3:I5"/>
    <mergeCell ref="J3:J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1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2017-08-16T12:42:03Z</cp:lastPrinted>
  <dcterms:created xsi:type="dcterms:W3CDTF">2013-05-07T10:50:57Z</dcterms:created>
  <dcterms:modified xsi:type="dcterms:W3CDTF">2018-08-16T09:17:23Z</dcterms:modified>
</cp:coreProperties>
</file>