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dotace'!$A$5:$Y$12</definedName>
    <definedName name="_xlnm.Print_Titles" localSheetId="0">'návrh podpořeni dotace'!$3:$5</definedName>
    <definedName name="_xlnm.Print_Area" localSheetId="0">'návrh podpořeni dotace'!$A$2:$N$12</definedName>
  </definedNames>
  <calcPr calcId="152511"/>
</workbook>
</file>

<file path=xl/calcChain.xml><?xml version="1.0" encoding="utf-8"?>
<calcChain xmlns="http://schemas.openxmlformats.org/spreadsheetml/2006/main">
  <c r="I7" i="22" l="1"/>
  <c r="I8" i="22"/>
  <c r="I9" i="22"/>
  <c r="I10" i="22"/>
  <c r="I11" i="22"/>
  <c r="I6" i="22"/>
  <c r="L12" i="22" l="1"/>
  <c r="H12" i="22" l="1"/>
  <c r="I12" i="22" l="1"/>
  <c r="J12" i="22"/>
  <c r="K12" i="22"/>
</calcChain>
</file>

<file path=xl/sharedStrings.xml><?xml version="1.0" encoding="utf-8"?>
<sst xmlns="http://schemas.openxmlformats.org/spreadsheetml/2006/main" count="54" uniqueCount="37">
  <si>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</si>
  <si>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</si>
  <si>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</si>
  <si>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</si>
  <si>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</si>
  <si>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</si>
  <si>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</si>
  <si>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</si>
  <si>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Schválená výše finančních prostředků (v Kč)</t>
  </si>
  <si>
    <t>Registrační číslo služby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</si>
  <si>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</si>
  <si>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</si>
  <si>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</si>
  <si>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</si>
  <si>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Přidělená výše dotace zastupitelstvem kraje usnesením č. 7/790 ze dne 14. 3. 2018 (v Kč)</t>
  </si>
  <si>
    <t>Nenavýšení účelové dotace z rozpočtu Moravskoslezského kraje na rok 2018 na základě smluv o závazku veřejné služby a vyrovnávací platbě za jeho výkon v rámci dotačního Programu na podporu poskytování sociálních služeb pro rok 2018 financovaného z kapitoly 313 – MPSV státního rozpočtu žadatelům</t>
  </si>
  <si>
    <t>IČO</t>
  </si>
  <si>
    <t>spolek</t>
  </si>
  <si>
    <t>Integrační centrum</t>
  </si>
  <si>
    <t>sociálně aktivizační služby pro seniory a osoby se zdravotním postižením</t>
  </si>
  <si>
    <t>sociálně terapeutické dílny</t>
  </si>
  <si>
    <t>Nízkoprahové zařízení pro děti a mládež Vítkovice</t>
  </si>
  <si>
    <t>nízkoprahová zařízení pro děti a mládež</t>
  </si>
  <si>
    <t>Nízkoprahové zařízení pro děti a mládež Radvanice</t>
  </si>
  <si>
    <t>Bydlení s doprovodným sociálním programem</t>
  </si>
  <si>
    <t>sociálně aktivizační služby pro rodiny s dětmi</t>
  </si>
  <si>
    <t>příspěvková organizace</t>
  </si>
  <si>
    <t>Domov Sluníčko</t>
  </si>
  <si>
    <t>domovy pro seniory</t>
  </si>
  <si>
    <t>číslo smlouvy 02833/2015/SOC ze dne 9. 11. 2015</t>
  </si>
  <si>
    <t>číslo smlouvy 02884/2015/SOC ze dne 3. 11. 2015</t>
  </si>
  <si>
    <t>číslo smlouvy 02823/2015/SOC ze dne 27. 10. 2015</t>
  </si>
  <si>
    <t>Asociace rodičů a přátel zdravotně postižených dětí v ČR, z. s. Klub Stonožka Ostrava</t>
  </si>
  <si>
    <t>Domov Sluníčko, Ostrava-Vítkovice, příspěvková organizace</t>
  </si>
  <si>
    <t>Není navrhováno dofinancování z důvodu porušení podmínky stanovené v čl. X, bodu 2, písm. b) Podmínek dotačního Programu</t>
  </si>
  <si>
    <t>Není navrhováno dofinancování z důvodu neuzavření smlouvy o poskytnutí dotace z rozpočtu Moravskoslezského kraje na základě usnesení ZK č. 7/790 ze dne 14.3.2018</t>
  </si>
  <si>
    <t>CENTROM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</si>
</sst>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3" fontId="0" fillId="3" borderId="0" xfId="0" applyNumberFormat="1" applyFill="1"/>
    <xf numFmtId="0" fontId="3" fillId="4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/>
    </xf>
    <xf numFmtId="10" fontId="0" fillId="3" borderId="8" xfId="0" applyNumberFormat="1" applyFill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view="pageBreakPreview" zoomScale="85" zoomScaleNormal="85" zoomScaleSheetLayoutView="85" zoomScalePageLayoutView="90" workbookViewId="0">
      <pane ySplit="5" topLeftCell="A6" activePane="bottomLeft" state="frozen"/>
      <selection pane="bottomLeft" activeCell="AA7" sqref="AA7"/>
    </sheetView>
  </sheetViews>
  <sheetFormatPr defaultColWidth="4.7109375" defaultRowHeight="12.75" x14ac:dyDescent="0.2"/>
  <cols>
    <col min="2" max="2" width="18.57031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9.140625" style="6" customWidth="1"/>
    <col min="9" max="10" width="15.85546875" style="3" customWidth="1"/>
    <col min="11" max="11" width="15.7109375" style="4" customWidth="1"/>
    <col min="12" max="12" width="15.42578125" style="4" customWidth="1"/>
    <col min="13" max="13" width="25.42578125" style="4" customWidth="1"/>
    <col min="14" max="14" width="16.5703125" style="1" customWidth="1"/>
    <col min="15" max="24" width="0" hidden="1" customWidth="1"/>
    <col min="25" max="25" width="9.28515625" bestFit="1" customWidth="1"/>
  </cols>
  <sheetData>
    <row r="1" spans="1:25" ht="15.75" thickBot="1" x14ac:dyDescent="0.25">
      <c r="A1" s="34"/>
      <c r="B1" s="35"/>
    </row>
    <row r="2" spans="1:25" ht="56.25" customHeight="1" x14ac:dyDescent="0.2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25" ht="29.25" customHeight="1" x14ac:dyDescent="0.2">
      <c r="A3" s="31" t="s">
        <v>7</v>
      </c>
      <c r="B3" s="45" t="s">
        <v>0</v>
      </c>
      <c r="C3" s="48" t="s">
        <v>16</v>
      </c>
      <c r="D3" s="45" t="s">
        <v>1</v>
      </c>
      <c r="E3" s="25" t="s">
        <v>4</v>
      </c>
      <c r="F3" s="25" t="s">
        <v>9</v>
      </c>
      <c r="G3" s="25" t="s">
        <v>5</v>
      </c>
      <c r="H3" s="25" t="s">
        <v>14</v>
      </c>
      <c r="I3" s="36" t="s">
        <v>10</v>
      </c>
      <c r="J3" s="36"/>
      <c r="K3" s="36"/>
      <c r="L3" s="28" t="s">
        <v>8</v>
      </c>
      <c r="M3" s="28" t="s">
        <v>3</v>
      </c>
      <c r="N3" s="42" t="s">
        <v>6</v>
      </c>
    </row>
    <row r="4" spans="1:25" ht="30.75" customHeight="1" x14ac:dyDescent="0.2">
      <c r="A4" s="32"/>
      <c r="B4" s="46"/>
      <c r="C4" s="49"/>
      <c r="D4" s="46"/>
      <c r="E4" s="26"/>
      <c r="F4" s="26"/>
      <c r="G4" s="26"/>
      <c r="H4" s="26"/>
      <c r="I4" s="25" t="s">
        <v>2</v>
      </c>
      <c r="J4" s="37" t="s">
        <v>11</v>
      </c>
      <c r="K4" s="38"/>
      <c r="L4" s="29"/>
      <c r="M4" s="29"/>
      <c r="N4" s="43"/>
    </row>
    <row r="5" spans="1:25" ht="81" customHeight="1" x14ac:dyDescent="0.2">
      <c r="A5" s="33"/>
      <c r="B5" s="47"/>
      <c r="C5" s="50"/>
      <c r="D5" s="47"/>
      <c r="E5" s="27"/>
      <c r="F5" s="27"/>
      <c r="G5" s="27"/>
      <c r="H5" s="27"/>
      <c r="I5" s="27"/>
      <c r="J5" s="10" t="s">
        <v>12</v>
      </c>
      <c r="K5" s="10" t="s">
        <v>13</v>
      </c>
      <c r="L5" s="30"/>
      <c r="M5" s="30"/>
      <c r="N5" s="44"/>
    </row>
    <row r="6" spans="1:25" s="8" customFormat="1" ht="88.5" customHeight="1" x14ac:dyDescent="0.2">
      <c r="A6" s="11">
        <v>1</v>
      </c>
      <c r="B6" s="12" t="s">
        <v>32</v>
      </c>
      <c r="C6" s="13">
        <v>68308892</v>
      </c>
      <c r="D6" s="14" t="s">
        <v>17</v>
      </c>
      <c r="E6" s="14" t="s">
        <v>18</v>
      </c>
      <c r="F6" s="15">
        <v>3285774</v>
      </c>
      <c r="G6" s="14" t="s">
        <v>19</v>
      </c>
      <c r="H6" s="16">
        <v>977000</v>
      </c>
      <c r="I6" s="17">
        <f>J6+K6</f>
        <v>781000</v>
      </c>
      <c r="J6" s="17">
        <v>781000</v>
      </c>
      <c r="K6" s="17">
        <v>0</v>
      </c>
      <c r="L6" s="17">
        <v>0</v>
      </c>
      <c r="M6" s="17" t="s">
        <v>35</v>
      </c>
      <c r="N6" s="19" t="s">
        <v>29</v>
      </c>
      <c r="Y6" s="9"/>
    </row>
    <row r="7" spans="1:25" s="8" customFormat="1" ht="89.25" x14ac:dyDescent="0.2">
      <c r="A7" s="11">
        <v>2</v>
      </c>
      <c r="B7" s="12" t="s">
        <v>32</v>
      </c>
      <c r="C7" s="13">
        <v>68308892</v>
      </c>
      <c r="D7" s="14" t="s">
        <v>17</v>
      </c>
      <c r="E7" s="14" t="s">
        <v>18</v>
      </c>
      <c r="F7" s="15">
        <v>9533187</v>
      </c>
      <c r="G7" s="14" t="s">
        <v>20</v>
      </c>
      <c r="H7" s="16">
        <v>1451000</v>
      </c>
      <c r="I7" s="17">
        <f t="shared" ref="I7:I11" si="0">J7+K7</f>
        <v>1427000</v>
      </c>
      <c r="J7" s="17">
        <v>1427000</v>
      </c>
      <c r="K7" s="17">
        <v>0</v>
      </c>
      <c r="L7" s="17">
        <v>0</v>
      </c>
      <c r="M7" s="17" t="s">
        <v>35</v>
      </c>
      <c r="N7" s="19" t="s">
        <v>29</v>
      </c>
      <c r="Y7" s="9"/>
    </row>
    <row r="8" spans="1:25" s="8" customFormat="1" ht="76.5" x14ac:dyDescent="0.2">
      <c r="A8" s="11">
        <v>3</v>
      </c>
      <c r="B8" s="12" t="s">
        <v>36</v>
      </c>
      <c r="C8" s="13">
        <v>69610371</v>
      </c>
      <c r="D8" s="14" t="s">
        <v>17</v>
      </c>
      <c r="E8" s="14" t="s">
        <v>21</v>
      </c>
      <c r="F8" s="15">
        <v>4049883</v>
      </c>
      <c r="G8" s="14" t="s">
        <v>22</v>
      </c>
      <c r="H8" s="16">
        <v>715000</v>
      </c>
      <c r="I8" s="17">
        <f t="shared" si="0"/>
        <v>32000</v>
      </c>
      <c r="J8" s="17">
        <v>32000</v>
      </c>
      <c r="K8" s="17">
        <v>0</v>
      </c>
      <c r="L8" s="17">
        <v>0</v>
      </c>
      <c r="M8" s="7" t="s">
        <v>34</v>
      </c>
      <c r="N8" s="20" t="s">
        <v>30</v>
      </c>
      <c r="Y8" s="9"/>
    </row>
    <row r="9" spans="1:25" s="8" customFormat="1" ht="76.5" x14ac:dyDescent="0.2">
      <c r="A9" s="11">
        <v>4</v>
      </c>
      <c r="B9" s="12" t="s">
        <v>36</v>
      </c>
      <c r="C9" s="13">
        <v>69610371</v>
      </c>
      <c r="D9" s="14" t="s">
        <v>17</v>
      </c>
      <c r="E9" s="14" t="s">
        <v>23</v>
      </c>
      <c r="F9" s="15">
        <v>4598329</v>
      </c>
      <c r="G9" s="14" t="s">
        <v>22</v>
      </c>
      <c r="H9" s="16">
        <v>433000</v>
      </c>
      <c r="I9" s="17">
        <f t="shared" si="0"/>
        <v>30000</v>
      </c>
      <c r="J9" s="17">
        <v>30000</v>
      </c>
      <c r="K9" s="17">
        <v>0</v>
      </c>
      <c r="L9" s="17">
        <v>0</v>
      </c>
      <c r="M9" s="7" t="s">
        <v>34</v>
      </c>
      <c r="N9" s="20" t="s">
        <v>30</v>
      </c>
      <c r="Y9" s="9"/>
    </row>
    <row r="10" spans="1:25" s="8" customFormat="1" ht="75.75" customHeight="1" x14ac:dyDescent="0.2">
      <c r="A10" s="11">
        <v>5</v>
      </c>
      <c r="B10" s="12" t="s">
        <v>36</v>
      </c>
      <c r="C10" s="13">
        <v>69610371</v>
      </c>
      <c r="D10" s="14" t="s">
        <v>17</v>
      </c>
      <c r="E10" s="14" t="s">
        <v>24</v>
      </c>
      <c r="F10" s="15">
        <v>8799032</v>
      </c>
      <c r="G10" s="14" t="s">
        <v>25</v>
      </c>
      <c r="H10" s="16">
        <v>2635000</v>
      </c>
      <c r="I10" s="17">
        <f t="shared" si="0"/>
        <v>250000</v>
      </c>
      <c r="J10" s="17">
        <v>250000</v>
      </c>
      <c r="K10" s="17">
        <v>0</v>
      </c>
      <c r="L10" s="17">
        <v>0</v>
      </c>
      <c r="M10" s="7" t="s">
        <v>34</v>
      </c>
      <c r="N10" s="20" t="s">
        <v>30</v>
      </c>
      <c r="Y10" s="9"/>
    </row>
    <row r="11" spans="1:25" s="8" customFormat="1" ht="76.5" x14ac:dyDescent="0.2">
      <c r="A11" s="11">
        <v>6</v>
      </c>
      <c r="B11" s="12" t="s">
        <v>33</v>
      </c>
      <c r="C11" s="13">
        <v>70631832</v>
      </c>
      <c r="D11" s="14" t="s">
        <v>26</v>
      </c>
      <c r="E11" s="14" t="s">
        <v>27</v>
      </c>
      <c r="F11" s="15">
        <v>7543337</v>
      </c>
      <c r="G11" s="14" t="s">
        <v>28</v>
      </c>
      <c r="H11" s="16">
        <v>7864000</v>
      </c>
      <c r="I11" s="17">
        <f t="shared" si="0"/>
        <v>328000</v>
      </c>
      <c r="J11" s="17">
        <v>328000</v>
      </c>
      <c r="K11" s="17">
        <v>0</v>
      </c>
      <c r="L11" s="17">
        <v>0</v>
      </c>
      <c r="M11" s="7" t="s">
        <v>34</v>
      </c>
      <c r="N11" s="20" t="s">
        <v>31</v>
      </c>
      <c r="Y11" s="9"/>
    </row>
    <row r="12" spans="1:25" s="2" customFormat="1" ht="29.25" customHeight="1" thickBot="1" x14ac:dyDescent="0.25">
      <c r="A12" s="21" t="s">
        <v>2</v>
      </c>
      <c r="B12" s="22"/>
      <c r="C12" s="22"/>
      <c r="D12" s="22"/>
      <c r="E12" s="22"/>
      <c r="F12" s="22"/>
      <c r="G12" s="22"/>
      <c r="H12" s="18">
        <f>SUM(H6:H11)</f>
        <v>14075000</v>
      </c>
      <c r="I12" s="18">
        <f>SUM(I6:I11)</f>
        <v>2848000</v>
      </c>
      <c r="J12" s="18">
        <f>SUM(J6:J11)</f>
        <v>2848000</v>
      </c>
      <c r="K12" s="18">
        <f>SUM(K6:K11)</f>
        <v>0</v>
      </c>
      <c r="L12" s="18">
        <f>SUM(L6:L11)</f>
        <v>0</v>
      </c>
      <c r="M12" s="23"/>
      <c r="N12" s="24"/>
    </row>
  </sheetData>
  <mergeCells count="18">
    <mergeCell ref="A1:B1"/>
    <mergeCell ref="I3:K3"/>
    <mergeCell ref="J4:K4"/>
    <mergeCell ref="I4:I5"/>
    <mergeCell ref="A2:N2"/>
    <mergeCell ref="N3:N5"/>
    <mergeCell ref="B3:B5"/>
    <mergeCell ref="C3:C5"/>
    <mergeCell ref="D3:D5"/>
    <mergeCell ref="F3:F5"/>
    <mergeCell ref="G3:G5"/>
    <mergeCell ref="H3:H5"/>
    <mergeCell ref="L3:L5"/>
    <mergeCell ref="A12:G12"/>
    <mergeCell ref="M12:N12"/>
    <mergeCell ref="E3:E5"/>
    <mergeCell ref="M3:M5"/>
    <mergeCell ref="A3:A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2017-08-16T12:42:03Z</cp:lastPrinted>
  <dcterms:created xsi:type="dcterms:W3CDTF">2013-05-07T10:50:57Z</dcterms:created>
  <dcterms:modified xsi:type="dcterms:W3CDTF">2018-08-20T11:34:01Z</dcterms:modified>
</cp:coreProperties>
</file>